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vēstules\Uzmetumi\Deputātiem\"/>
    </mc:Choice>
  </mc:AlternateContent>
  <xr:revisionPtr revIDLastSave="0" documentId="13_ncr:1_{A5AB0D49-4152-4E37-AB01-22DC585C0EAE}" xr6:coauthVersionLast="47" xr6:coauthVersionMax="47" xr10:uidLastSave="{00000000-0000-0000-0000-000000000000}"/>
  <bookViews>
    <workbookView xWindow="-120" yWindow="-120" windowWidth="38640" windowHeight="19095" xr2:uid="{00000000-000D-0000-FFFF-FFFF00000000}"/>
  </bookViews>
  <sheets>
    <sheet name="10.jaut" sheetId="5" r:id="rId1"/>
    <sheet name="11.jaut" sheetId="6" r:id="rId2"/>
    <sheet name="12.jaut" sheetId="7" r:id="rId3"/>
  </sheets>
  <definedNames>
    <definedName name="group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5" l="1"/>
  <c r="Q13" i="5"/>
  <c r="Q17" i="5"/>
  <c r="Q18" i="5"/>
  <c r="O18" i="5"/>
  <c r="O4" i="5"/>
  <c r="M9" i="5"/>
  <c r="M13" i="5"/>
  <c r="M17" i="5"/>
  <c r="M18" i="5"/>
  <c r="K18" i="5"/>
  <c r="K4" i="5"/>
  <c r="I9" i="5"/>
  <c r="I13" i="5"/>
  <c r="I17" i="5"/>
  <c r="I18" i="5"/>
  <c r="G6" i="5"/>
  <c r="G10" i="5"/>
  <c r="G14" i="5"/>
  <c r="G18" i="5"/>
  <c r="E9" i="5"/>
  <c r="E13" i="5"/>
  <c r="E17" i="5"/>
  <c r="E18" i="5"/>
  <c r="C18" i="5"/>
  <c r="C4" i="5"/>
  <c r="R18" i="5"/>
  <c r="R5" i="5"/>
  <c r="Q5" i="5" s="1"/>
  <c r="R6" i="5"/>
  <c r="Q6" i="5" s="1"/>
  <c r="R7" i="5"/>
  <c r="G7" i="5" s="1"/>
  <c r="R8" i="5"/>
  <c r="O8" i="5" s="1"/>
  <c r="R9" i="5"/>
  <c r="O9" i="5" s="1"/>
  <c r="R10" i="5"/>
  <c r="Q10" i="5" s="1"/>
  <c r="R11" i="5"/>
  <c r="G11" i="5" s="1"/>
  <c r="R12" i="5"/>
  <c r="O12" i="5" s="1"/>
  <c r="R13" i="5"/>
  <c r="O13" i="5" s="1"/>
  <c r="R14" i="5"/>
  <c r="Q14" i="5" s="1"/>
  <c r="R15" i="5"/>
  <c r="G15" i="5" s="1"/>
  <c r="R16" i="5"/>
  <c r="O16" i="5" s="1"/>
  <c r="R17" i="5"/>
  <c r="O17" i="5" s="1"/>
  <c r="R4" i="5"/>
  <c r="Q4" i="5" s="1"/>
  <c r="C11" i="5" l="1"/>
  <c r="K15" i="5"/>
  <c r="O11" i="5"/>
  <c r="C14" i="5"/>
  <c r="C10" i="5"/>
  <c r="C6" i="5"/>
  <c r="E16" i="5"/>
  <c r="E12" i="5"/>
  <c r="E8" i="5"/>
  <c r="G17" i="5"/>
  <c r="G13" i="5"/>
  <c r="G9" i="5"/>
  <c r="G4" i="5"/>
  <c r="I16" i="5"/>
  <c r="I12" i="5"/>
  <c r="I8" i="5"/>
  <c r="K14" i="5"/>
  <c r="K10" i="5"/>
  <c r="K6" i="5"/>
  <c r="M16" i="5"/>
  <c r="M12" i="5"/>
  <c r="M8" i="5"/>
  <c r="O14" i="5"/>
  <c r="O10" i="5"/>
  <c r="O6" i="5"/>
  <c r="Q16" i="5"/>
  <c r="Q12" i="5"/>
  <c r="Q8" i="5"/>
  <c r="C7" i="5"/>
  <c r="K7" i="5"/>
  <c r="O15" i="5"/>
  <c r="O7" i="5"/>
  <c r="C17" i="5"/>
  <c r="C13" i="5"/>
  <c r="C9" i="5"/>
  <c r="E4" i="5"/>
  <c r="E15" i="5"/>
  <c r="E11" i="5"/>
  <c r="E7" i="5"/>
  <c r="G16" i="5"/>
  <c r="G12" i="5"/>
  <c r="G8" i="5"/>
  <c r="I4" i="5"/>
  <c r="I15" i="5"/>
  <c r="I11" i="5"/>
  <c r="I7" i="5"/>
  <c r="K17" i="5"/>
  <c r="K13" i="5"/>
  <c r="K9" i="5"/>
  <c r="M4" i="5"/>
  <c r="M15" i="5"/>
  <c r="M11" i="5"/>
  <c r="M7" i="5"/>
  <c r="Q15" i="5"/>
  <c r="Q11" i="5"/>
  <c r="Q7" i="5"/>
  <c r="C15" i="5"/>
  <c r="K11" i="5"/>
  <c r="C16" i="5"/>
  <c r="C12" i="5"/>
  <c r="C8" i="5"/>
  <c r="E14" i="5"/>
  <c r="E10" i="5"/>
  <c r="E6" i="5"/>
  <c r="I14" i="5"/>
  <c r="I10" i="5"/>
  <c r="I6" i="5"/>
  <c r="K16" i="5"/>
  <c r="K12" i="5"/>
  <c r="K8" i="5"/>
  <c r="M14" i="5"/>
  <c r="M10" i="5"/>
  <c r="M6" i="5"/>
  <c r="C5" i="5"/>
  <c r="G5" i="5"/>
  <c r="I5" i="5"/>
  <c r="O5" i="5"/>
  <c r="E5" i="5"/>
  <c r="M5" i="5"/>
  <c r="K5" i="5"/>
</calcChain>
</file>

<file path=xl/sharedStrings.xml><?xml version="1.0" encoding="utf-8"?>
<sst xmlns="http://schemas.openxmlformats.org/spreadsheetml/2006/main" count="193" uniqueCount="31">
  <si>
    <t>50-59</t>
  </si>
  <si>
    <t>60-69</t>
  </si>
  <si>
    <t>70+</t>
  </si>
  <si>
    <t>Atpūtas/ izklaides pasākums</t>
  </si>
  <si>
    <t>Cits</t>
  </si>
  <si>
    <t>Darbs</t>
  </si>
  <si>
    <t>Mājsaimniecība</t>
  </si>
  <si>
    <t>Privāts pasākums</t>
  </si>
  <si>
    <t>SAC</t>
  </si>
  <si>
    <t>Inficēšanās apstākļi</t>
  </si>
  <si>
    <t>Nedēļa</t>
  </si>
  <si>
    <t>Ārstniecības iestāde</t>
  </si>
  <si>
    <t>Izglītības iestāde</t>
  </si>
  <si>
    <t>Sociālās aprūpes centrs</t>
  </si>
  <si>
    <t>Kopā</t>
  </si>
  <si>
    <t>Skaits</t>
  </si>
  <si>
    <t>Īpatsvars</t>
  </si>
  <si>
    <t>Vecums</t>
  </si>
  <si>
    <t>Atputas/ izklaides pasakums</t>
  </si>
  <si>
    <t>AI</t>
  </si>
  <si>
    <t>Majsaimnieciba</t>
  </si>
  <si>
    <t> </t>
  </si>
  <si>
    <t>Privats pasakums</t>
  </si>
  <si>
    <t>Interešu izglītība</t>
  </si>
  <si>
    <t>Kultūras/reliģisks pasākums</t>
  </si>
  <si>
    <t>Sports</t>
  </si>
  <si>
    <t>-</t>
  </si>
  <si>
    <t>Noskaidrotie inficēšanas apstākļi, Kopā</t>
  </si>
  <si>
    <t xml:space="preserve">Stacionēto pacientu ar noskaidrotiem inficēšanās apstākļiem skaits un īpatsvars sadalījumā pa nedēļām, no 2021.gada 28. jūnija līdz 2021. gada 30. septembrim </t>
  </si>
  <si>
    <t xml:space="preserve">Stacionēto pacientu ar noskaidrotiem inficēšanās apstākļiem skaits un īpatsvars sadalījumā pa vecuma grupām un nedēļām, no 2021.gada 28. jūnija līdz 2021. gada 30. septembrim </t>
  </si>
  <si>
    <t xml:space="preserve">Pacientu ar noskaidrotiem inficēšanās apstākļiem ārpus mājsaimniecības skaits un īpatsvars sadalījumā un nedēļām, no 2021.gada 28. jūnija līdz 2021. gada 31. oktobrim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</si>
</sst>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166" fontId="0" fillId="0" borderId="0" xfId="0" applyNumberForma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/>
    <xf numFmtId="1" fontId="0" fillId="0" borderId="1" xfId="0" applyNumberFormat="1" applyBorder="1"/>
    <xf numFmtId="166" fontId="0" fillId="0" borderId="1" xfId="0" applyNumberFormat="1" applyBorder="1"/>
    <xf numFmtId="0" fontId="1" fillId="5" borderId="1" xfId="0" applyFont="1" applyFill="1" applyBorder="1"/>
    <xf numFmtId="166" fontId="1" fillId="5" borderId="1" xfId="0" applyNumberFormat="1" applyFont="1" applyFill="1" applyBorder="1"/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166" fontId="3" fillId="0" borderId="1" xfId="0" applyNumberFormat="1" applyFont="1" applyBorder="1"/>
    <xf numFmtId="0" fontId="2" fillId="4" borderId="1" xfId="0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8" borderId="1" xfId="0" applyFont="1" applyFill="1" applyBorder="1"/>
    <xf numFmtId="1" fontId="4" fillId="8" borderId="1" xfId="0" applyNumberFormat="1" applyFont="1" applyFill="1" applyBorder="1"/>
    <xf numFmtId="166" fontId="4" fillId="8" borderId="1" xfId="0" applyNumberFormat="1" applyFont="1" applyFill="1" applyBorder="1"/>
    <xf numFmtId="0" fontId="4" fillId="8" borderId="2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D8B9B-8B36-46D3-8B99-B7F75383E44B}">
  <dimension ref="A1:R20"/>
  <sheetViews>
    <sheetView tabSelected="1" workbookViewId="0">
      <selection activeCell="G30" sqref="F30:G30"/>
    </sheetView>
  </sheetViews>
  <sheetFormatPr defaultRowHeight="15" x14ac:dyDescent="0.25"/>
  <cols>
    <col min="1" max="1" width="17.140625" bestFit="1" customWidth="1"/>
    <col min="2" max="18" width="14.42578125" customWidth="1"/>
  </cols>
  <sheetData>
    <row r="1" spans="1:18" x14ac:dyDescent="0.25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5">
      <c r="A2" s="21" t="s">
        <v>10</v>
      </c>
      <c r="B2" s="20" t="s">
        <v>3</v>
      </c>
      <c r="C2" s="20"/>
      <c r="D2" s="20" t="s">
        <v>11</v>
      </c>
      <c r="E2" s="20"/>
      <c r="F2" s="20" t="s">
        <v>4</v>
      </c>
      <c r="G2" s="20"/>
      <c r="H2" s="20" t="s">
        <v>5</v>
      </c>
      <c r="I2" s="20"/>
      <c r="J2" s="20" t="s">
        <v>12</v>
      </c>
      <c r="K2" s="20"/>
      <c r="L2" s="20" t="s">
        <v>6</v>
      </c>
      <c r="M2" s="20"/>
      <c r="N2" s="20" t="s">
        <v>7</v>
      </c>
      <c r="O2" s="20"/>
      <c r="P2" s="20" t="s">
        <v>13</v>
      </c>
      <c r="Q2" s="20"/>
      <c r="R2" s="2" t="s">
        <v>14</v>
      </c>
    </row>
    <row r="3" spans="1:18" x14ac:dyDescent="0.25">
      <c r="A3" s="22"/>
      <c r="B3" s="8" t="s">
        <v>15</v>
      </c>
      <c r="C3" s="9" t="s">
        <v>16</v>
      </c>
      <c r="D3" s="9" t="s">
        <v>15</v>
      </c>
      <c r="E3" s="9" t="s">
        <v>16</v>
      </c>
      <c r="F3" s="9" t="s">
        <v>15</v>
      </c>
      <c r="G3" s="9" t="s">
        <v>16</v>
      </c>
      <c r="H3" s="9" t="s">
        <v>15</v>
      </c>
      <c r="I3" s="9" t="s">
        <v>16</v>
      </c>
      <c r="J3" s="9" t="s">
        <v>15</v>
      </c>
      <c r="K3" s="9" t="s">
        <v>16</v>
      </c>
      <c r="L3" s="9" t="s">
        <v>15</v>
      </c>
      <c r="M3" s="9" t="s">
        <v>16</v>
      </c>
      <c r="N3" s="9" t="s">
        <v>15</v>
      </c>
      <c r="O3" s="9" t="s">
        <v>16</v>
      </c>
      <c r="P3" s="9" t="s">
        <v>15</v>
      </c>
      <c r="Q3" s="9" t="s">
        <v>16</v>
      </c>
      <c r="R3" s="38" t="s">
        <v>15</v>
      </c>
    </row>
    <row r="4" spans="1:18" x14ac:dyDescent="0.25">
      <c r="A4" s="3">
        <v>26</v>
      </c>
      <c r="B4" s="4">
        <v>1</v>
      </c>
      <c r="C4" s="5">
        <f>B4/R4*100</f>
        <v>4.7619047619047619</v>
      </c>
      <c r="D4" s="4">
        <v>1</v>
      </c>
      <c r="E4" s="5">
        <f>D4/R4*100</f>
        <v>4.7619047619047619</v>
      </c>
      <c r="F4" s="4">
        <v>2</v>
      </c>
      <c r="G4" s="5">
        <f>F4/R4*100</f>
        <v>9.5238095238095237</v>
      </c>
      <c r="H4" s="4">
        <v>1</v>
      </c>
      <c r="I4" s="5">
        <f>H4/R4*100</f>
        <v>4.7619047619047619</v>
      </c>
      <c r="J4" s="4">
        <v>0</v>
      </c>
      <c r="K4" s="5">
        <f>J4/R4*100</f>
        <v>0</v>
      </c>
      <c r="L4" s="4">
        <v>12</v>
      </c>
      <c r="M4" s="5">
        <f>L4/R4*100</f>
        <v>57.142857142857139</v>
      </c>
      <c r="N4" s="4">
        <v>1</v>
      </c>
      <c r="O4" s="5">
        <f>N4/R4*100</f>
        <v>4.7619047619047619</v>
      </c>
      <c r="P4" s="4">
        <v>3</v>
      </c>
      <c r="Q4" s="5">
        <f>P4/R4*100</f>
        <v>14.285714285714285</v>
      </c>
      <c r="R4" s="36">
        <f>B4+D4+F4+H4+J4+L4+N4+P4</f>
        <v>21</v>
      </c>
    </row>
    <row r="5" spans="1:18" x14ac:dyDescent="0.25">
      <c r="A5" s="3">
        <v>27</v>
      </c>
      <c r="B5" s="4">
        <v>0</v>
      </c>
      <c r="C5" s="5">
        <f t="shared" ref="C5:C18" si="0">B5/R5*100</f>
        <v>0</v>
      </c>
      <c r="D5" s="4">
        <v>1</v>
      </c>
      <c r="E5" s="5">
        <f t="shared" ref="E5:E18" si="1">D5/R5*100</f>
        <v>7.1428571428571423</v>
      </c>
      <c r="F5" s="4">
        <v>1</v>
      </c>
      <c r="G5" s="5">
        <f t="shared" ref="G5:G18" si="2">F5/R5*100</f>
        <v>7.1428571428571423</v>
      </c>
      <c r="H5" s="4">
        <v>2</v>
      </c>
      <c r="I5" s="5">
        <f t="shared" ref="I5:I18" si="3">H5/R5*100</f>
        <v>14.285714285714285</v>
      </c>
      <c r="J5" s="4">
        <v>0</v>
      </c>
      <c r="K5" s="5">
        <f t="shared" ref="K5:K18" si="4">J5/R5*100</f>
        <v>0</v>
      </c>
      <c r="L5" s="4">
        <v>9</v>
      </c>
      <c r="M5" s="5">
        <f t="shared" ref="M5:M18" si="5">L5/R5*100</f>
        <v>64.285714285714292</v>
      </c>
      <c r="N5" s="4">
        <v>1</v>
      </c>
      <c r="O5" s="5">
        <f t="shared" ref="O5:O18" si="6">N5/R5*100</f>
        <v>7.1428571428571423</v>
      </c>
      <c r="P5" s="4">
        <v>0</v>
      </c>
      <c r="Q5" s="5">
        <f t="shared" ref="Q5:Q18" si="7">P5/R5*100</f>
        <v>0</v>
      </c>
      <c r="R5" s="36">
        <f t="shared" ref="R5:R17" si="8">B5+D5+F5+H5+J5+L5+N5+P5</f>
        <v>14</v>
      </c>
    </row>
    <row r="6" spans="1:18" x14ac:dyDescent="0.25">
      <c r="A6" s="3">
        <v>28</v>
      </c>
      <c r="B6" s="4">
        <v>0</v>
      </c>
      <c r="C6" s="5">
        <f t="shared" si="0"/>
        <v>0</v>
      </c>
      <c r="D6" s="4">
        <v>1</v>
      </c>
      <c r="E6" s="5">
        <f t="shared" si="1"/>
        <v>14.285714285714285</v>
      </c>
      <c r="F6" s="4">
        <v>2</v>
      </c>
      <c r="G6" s="5">
        <f t="shared" si="2"/>
        <v>28.571428571428569</v>
      </c>
      <c r="H6" s="4">
        <v>1</v>
      </c>
      <c r="I6" s="5">
        <f t="shared" si="3"/>
        <v>14.285714285714285</v>
      </c>
      <c r="J6" s="4">
        <v>0</v>
      </c>
      <c r="K6" s="5">
        <f t="shared" si="4"/>
        <v>0</v>
      </c>
      <c r="L6" s="4">
        <v>3</v>
      </c>
      <c r="M6" s="5">
        <f t="shared" si="5"/>
        <v>42.857142857142854</v>
      </c>
      <c r="N6" s="4">
        <v>0</v>
      </c>
      <c r="O6" s="5">
        <f t="shared" si="6"/>
        <v>0</v>
      </c>
      <c r="P6" s="4">
        <v>0</v>
      </c>
      <c r="Q6" s="5">
        <f t="shared" si="7"/>
        <v>0</v>
      </c>
      <c r="R6" s="36">
        <f t="shared" si="8"/>
        <v>7</v>
      </c>
    </row>
    <row r="7" spans="1:18" x14ac:dyDescent="0.25">
      <c r="A7" s="3">
        <v>29</v>
      </c>
      <c r="B7" s="4">
        <v>1</v>
      </c>
      <c r="C7" s="5">
        <f t="shared" si="0"/>
        <v>10</v>
      </c>
      <c r="D7" s="4">
        <v>1</v>
      </c>
      <c r="E7" s="5">
        <f t="shared" si="1"/>
        <v>10</v>
      </c>
      <c r="F7" s="4">
        <v>3</v>
      </c>
      <c r="G7" s="5">
        <f t="shared" si="2"/>
        <v>30</v>
      </c>
      <c r="H7" s="4">
        <v>0</v>
      </c>
      <c r="I7" s="5">
        <f t="shared" si="3"/>
        <v>0</v>
      </c>
      <c r="J7" s="4">
        <v>0</v>
      </c>
      <c r="K7" s="5">
        <f t="shared" si="4"/>
        <v>0</v>
      </c>
      <c r="L7" s="4">
        <v>3</v>
      </c>
      <c r="M7" s="5">
        <f t="shared" si="5"/>
        <v>30</v>
      </c>
      <c r="N7" s="4">
        <v>2</v>
      </c>
      <c r="O7" s="5">
        <f t="shared" si="6"/>
        <v>20</v>
      </c>
      <c r="P7" s="4">
        <v>0</v>
      </c>
      <c r="Q7" s="5">
        <f t="shared" si="7"/>
        <v>0</v>
      </c>
      <c r="R7" s="36">
        <f t="shared" si="8"/>
        <v>10</v>
      </c>
    </row>
    <row r="8" spans="1:18" x14ac:dyDescent="0.25">
      <c r="A8" s="3">
        <v>30</v>
      </c>
      <c r="B8" s="4">
        <v>0</v>
      </c>
      <c r="C8" s="5">
        <f t="shared" si="0"/>
        <v>0</v>
      </c>
      <c r="D8" s="4">
        <v>2</v>
      </c>
      <c r="E8" s="5">
        <f t="shared" si="1"/>
        <v>15.384615384615385</v>
      </c>
      <c r="F8" s="4">
        <v>2</v>
      </c>
      <c r="G8" s="5">
        <f t="shared" si="2"/>
        <v>15.384615384615385</v>
      </c>
      <c r="H8" s="4">
        <v>0</v>
      </c>
      <c r="I8" s="5">
        <f t="shared" si="3"/>
        <v>0</v>
      </c>
      <c r="J8" s="4">
        <v>0</v>
      </c>
      <c r="K8" s="5">
        <f t="shared" si="4"/>
        <v>0</v>
      </c>
      <c r="L8" s="4">
        <v>8</v>
      </c>
      <c r="M8" s="5">
        <f t="shared" si="5"/>
        <v>61.53846153846154</v>
      </c>
      <c r="N8" s="4">
        <v>1</v>
      </c>
      <c r="O8" s="5">
        <f t="shared" si="6"/>
        <v>7.6923076923076925</v>
      </c>
      <c r="P8" s="4">
        <v>0</v>
      </c>
      <c r="Q8" s="5">
        <f t="shared" si="7"/>
        <v>0</v>
      </c>
      <c r="R8" s="36">
        <f t="shared" si="8"/>
        <v>13</v>
      </c>
    </row>
    <row r="9" spans="1:18" x14ac:dyDescent="0.25">
      <c r="A9" s="3">
        <v>31</v>
      </c>
      <c r="B9" s="4">
        <v>0</v>
      </c>
      <c r="C9" s="5">
        <f t="shared" si="0"/>
        <v>0</v>
      </c>
      <c r="D9" s="4">
        <v>3</v>
      </c>
      <c r="E9" s="5">
        <f t="shared" si="1"/>
        <v>25</v>
      </c>
      <c r="F9" s="4">
        <v>1</v>
      </c>
      <c r="G9" s="5">
        <f t="shared" si="2"/>
        <v>8.3333333333333321</v>
      </c>
      <c r="H9" s="4">
        <v>0</v>
      </c>
      <c r="I9" s="5">
        <f t="shared" si="3"/>
        <v>0</v>
      </c>
      <c r="J9" s="4">
        <v>0</v>
      </c>
      <c r="K9" s="5">
        <f t="shared" si="4"/>
        <v>0</v>
      </c>
      <c r="L9" s="4">
        <v>8</v>
      </c>
      <c r="M9" s="5">
        <f t="shared" si="5"/>
        <v>66.666666666666657</v>
      </c>
      <c r="N9" s="4">
        <v>0</v>
      </c>
      <c r="O9" s="5">
        <f t="shared" si="6"/>
        <v>0</v>
      </c>
      <c r="P9" s="4">
        <v>0</v>
      </c>
      <c r="Q9" s="5">
        <f t="shared" si="7"/>
        <v>0</v>
      </c>
      <c r="R9" s="36">
        <f t="shared" si="8"/>
        <v>12</v>
      </c>
    </row>
    <row r="10" spans="1:18" x14ac:dyDescent="0.25">
      <c r="A10" s="3">
        <v>32</v>
      </c>
      <c r="B10" s="4">
        <v>2</v>
      </c>
      <c r="C10" s="5">
        <f t="shared" si="0"/>
        <v>8.695652173913043</v>
      </c>
      <c r="D10" s="4">
        <v>1</v>
      </c>
      <c r="E10" s="5">
        <f t="shared" si="1"/>
        <v>4.3478260869565215</v>
      </c>
      <c r="F10" s="4">
        <v>3</v>
      </c>
      <c r="G10" s="5">
        <f t="shared" si="2"/>
        <v>13.043478260869565</v>
      </c>
      <c r="H10" s="4">
        <v>1</v>
      </c>
      <c r="I10" s="5">
        <f t="shared" si="3"/>
        <v>4.3478260869565215</v>
      </c>
      <c r="J10" s="4">
        <v>0</v>
      </c>
      <c r="K10" s="5">
        <f t="shared" si="4"/>
        <v>0</v>
      </c>
      <c r="L10" s="4">
        <v>15</v>
      </c>
      <c r="M10" s="5">
        <f t="shared" si="5"/>
        <v>65.217391304347828</v>
      </c>
      <c r="N10" s="4">
        <v>1</v>
      </c>
      <c r="O10" s="5">
        <f t="shared" si="6"/>
        <v>4.3478260869565215</v>
      </c>
      <c r="P10" s="4">
        <v>0</v>
      </c>
      <c r="Q10" s="5">
        <f t="shared" si="7"/>
        <v>0</v>
      </c>
      <c r="R10" s="36">
        <f t="shared" si="8"/>
        <v>23</v>
      </c>
    </row>
    <row r="11" spans="1:18" x14ac:dyDescent="0.25">
      <c r="A11" s="3">
        <v>33</v>
      </c>
      <c r="B11" s="4">
        <v>1</v>
      </c>
      <c r="C11" s="5">
        <f t="shared" si="0"/>
        <v>4</v>
      </c>
      <c r="D11" s="4">
        <v>1</v>
      </c>
      <c r="E11" s="5">
        <f t="shared" si="1"/>
        <v>4</v>
      </c>
      <c r="F11" s="4">
        <v>2</v>
      </c>
      <c r="G11" s="5">
        <f t="shared" si="2"/>
        <v>8</v>
      </c>
      <c r="H11" s="4">
        <v>0</v>
      </c>
      <c r="I11" s="5">
        <f t="shared" si="3"/>
        <v>0</v>
      </c>
      <c r="J11" s="4">
        <v>1</v>
      </c>
      <c r="K11" s="5">
        <f t="shared" si="4"/>
        <v>4</v>
      </c>
      <c r="L11" s="4">
        <v>19</v>
      </c>
      <c r="M11" s="5">
        <f t="shared" si="5"/>
        <v>76</v>
      </c>
      <c r="N11" s="4">
        <v>1</v>
      </c>
      <c r="O11" s="5">
        <f t="shared" si="6"/>
        <v>4</v>
      </c>
      <c r="P11" s="4">
        <v>0</v>
      </c>
      <c r="Q11" s="5">
        <f t="shared" si="7"/>
        <v>0</v>
      </c>
      <c r="R11" s="36">
        <f t="shared" si="8"/>
        <v>25</v>
      </c>
    </row>
    <row r="12" spans="1:18" x14ac:dyDescent="0.25">
      <c r="A12" s="3">
        <v>34</v>
      </c>
      <c r="B12" s="4">
        <v>1</v>
      </c>
      <c r="C12" s="5">
        <f t="shared" si="0"/>
        <v>2.3809523809523809</v>
      </c>
      <c r="D12" s="4">
        <v>17</v>
      </c>
      <c r="E12" s="5">
        <f t="shared" si="1"/>
        <v>40.476190476190474</v>
      </c>
      <c r="F12" s="4">
        <v>2</v>
      </c>
      <c r="G12" s="5">
        <f t="shared" si="2"/>
        <v>4.7619047619047619</v>
      </c>
      <c r="H12" s="4">
        <v>3</v>
      </c>
      <c r="I12" s="5">
        <f t="shared" si="3"/>
        <v>7.1428571428571423</v>
      </c>
      <c r="J12" s="4">
        <v>0</v>
      </c>
      <c r="K12" s="5">
        <f t="shared" si="4"/>
        <v>0</v>
      </c>
      <c r="L12" s="4">
        <v>15</v>
      </c>
      <c r="M12" s="5">
        <f t="shared" si="5"/>
        <v>35.714285714285715</v>
      </c>
      <c r="N12" s="4">
        <v>3</v>
      </c>
      <c r="O12" s="5">
        <f t="shared" si="6"/>
        <v>7.1428571428571423</v>
      </c>
      <c r="P12" s="4">
        <v>1</v>
      </c>
      <c r="Q12" s="5">
        <f t="shared" si="7"/>
        <v>2.3809523809523809</v>
      </c>
      <c r="R12" s="36">
        <f t="shared" si="8"/>
        <v>42</v>
      </c>
    </row>
    <row r="13" spans="1:18" x14ac:dyDescent="0.25">
      <c r="A13" s="3">
        <v>35</v>
      </c>
      <c r="B13" s="4">
        <v>0</v>
      </c>
      <c r="C13" s="5">
        <f t="shared" si="0"/>
        <v>0</v>
      </c>
      <c r="D13" s="4">
        <v>8</v>
      </c>
      <c r="E13" s="5">
        <f t="shared" si="1"/>
        <v>19.512195121951219</v>
      </c>
      <c r="F13" s="4">
        <v>3</v>
      </c>
      <c r="G13" s="5">
        <f t="shared" si="2"/>
        <v>7.3170731707317067</v>
      </c>
      <c r="H13" s="4">
        <v>1</v>
      </c>
      <c r="I13" s="5">
        <f t="shared" si="3"/>
        <v>2.4390243902439024</v>
      </c>
      <c r="J13" s="4">
        <v>0</v>
      </c>
      <c r="K13" s="5">
        <f t="shared" si="4"/>
        <v>0</v>
      </c>
      <c r="L13" s="4">
        <v>24</v>
      </c>
      <c r="M13" s="5">
        <f t="shared" si="5"/>
        <v>58.536585365853654</v>
      </c>
      <c r="N13" s="4">
        <v>4</v>
      </c>
      <c r="O13" s="5">
        <f t="shared" si="6"/>
        <v>9.7560975609756095</v>
      </c>
      <c r="P13" s="4">
        <v>1</v>
      </c>
      <c r="Q13" s="5">
        <f t="shared" si="7"/>
        <v>2.4390243902439024</v>
      </c>
      <c r="R13" s="36">
        <f t="shared" si="8"/>
        <v>41</v>
      </c>
    </row>
    <row r="14" spans="1:18" x14ac:dyDescent="0.25">
      <c r="A14" s="3">
        <v>36</v>
      </c>
      <c r="B14" s="4">
        <v>0</v>
      </c>
      <c r="C14" s="5">
        <f t="shared" si="0"/>
        <v>0</v>
      </c>
      <c r="D14" s="4">
        <v>2</v>
      </c>
      <c r="E14" s="5">
        <f t="shared" si="1"/>
        <v>3.7735849056603774</v>
      </c>
      <c r="F14" s="4">
        <v>4</v>
      </c>
      <c r="G14" s="5">
        <f t="shared" si="2"/>
        <v>7.5471698113207548</v>
      </c>
      <c r="H14" s="4">
        <v>4</v>
      </c>
      <c r="I14" s="5">
        <f t="shared" si="3"/>
        <v>7.5471698113207548</v>
      </c>
      <c r="J14" s="4">
        <v>3</v>
      </c>
      <c r="K14" s="5">
        <f t="shared" si="4"/>
        <v>5.6603773584905666</v>
      </c>
      <c r="L14" s="4">
        <v>37</v>
      </c>
      <c r="M14" s="5">
        <f t="shared" si="5"/>
        <v>69.811320754716974</v>
      </c>
      <c r="N14" s="4">
        <v>2</v>
      </c>
      <c r="O14" s="5">
        <f t="shared" si="6"/>
        <v>3.7735849056603774</v>
      </c>
      <c r="P14" s="4">
        <v>1</v>
      </c>
      <c r="Q14" s="5">
        <f t="shared" si="7"/>
        <v>1.8867924528301887</v>
      </c>
      <c r="R14" s="36">
        <f t="shared" si="8"/>
        <v>53</v>
      </c>
    </row>
    <row r="15" spans="1:18" x14ac:dyDescent="0.25">
      <c r="A15" s="3">
        <v>37</v>
      </c>
      <c r="B15" s="4">
        <v>0</v>
      </c>
      <c r="C15" s="5">
        <f t="shared" si="0"/>
        <v>0</v>
      </c>
      <c r="D15" s="4">
        <v>2</v>
      </c>
      <c r="E15" s="5">
        <f t="shared" si="1"/>
        <v>3.7037037037037033</v>
      </c>
      <c r="F15" s="4">
        <v>2</v>
      </c>
      <c r="G15" s="5">
        <f t="shared" si="2"/>
        <v>3.7037037037037033</v>
      </c>
      <c r="H15" s="4">
        <v>3</v>
      </c>
      <c r="I15" s="5">
        <f t="shared" si="3"/>
        <v>5.5555555555555554</v>
      </c>
      <c r="J15" s="4">
        <v>2</v>
      </c>
      <c r="K15" s="5">
        <f t="shared" si="4"/>
        <v>3.7037037037037033</v>
      </c>
      <c r="L15" s="4">
        <v>40</v>
      </c>
      <c r="M15" s="5">
        <f t="shared" si="5"/>
        <v>74.074074074074076</v>
      </c>
      <c r="N15" s="4">
        <v>2</v>
      </c>
      <c r="O15" s="5">
        <f t="shared" si="6"/>
        <v>3.7037037037037033</v>
      </c>
      <c r="P15" s="4">
        <v>3</v>
      </c>
      <c r="Q15" s="5">
        <f t="shared" si="7"/>
        <v>5.5555555555555554</v>
      </c>
      <c r="R15" s="36">
        <f t="shared" si="8"/>
        <v>54</v>
      </c>
    </row>
    <row r="16" spans="1:18" x14ac:dyDescent="0.25">
      <c r="A16" s="3">
        <v>38</v>
      </c>
      <c r="B16" s="4">
        <v>0</v>
      </c>
      <c r="C16" s="5">
        <f t="shared" si="0"/>
        <v>0</v>
      </c>
      <c r="D16" s="4">
        <v>2</v>
      </c>
      <c r="E16" s="5">
        <f t="shared" si="1"/>
        <v>10.526315789473683</v>
      </c>
      <c r="F16" s="4">
        <v>2</v>
      </c>
      <c r="G16" s="5">
        <f t="shared" si="2"/>
        <v>10.526315789473683</v>
      </c>
      <c r="H16" s="4">
        <v>2</v>
      </c>
      <c r="I16" s="5">
        <f t="shared" si="3"/>
        <v>10.526315789473683</v>
      </c>
      <c r="J16" s="4">
        <v>2</v>
      </c>
      <c r="K16" s="5">
        <f t="shared" si="4"/>
        <v>10.526315789473683</v>
      </c>
      <c r="L16" s="4">
        <v>11</v>
      </c>
      <c r="M16" s="5">
        <f t="shared" si="5"/>
        <v>57.894736842105267</v>
      </c>
      <c r="N16" s="4">
        <v>0</v>
      </c>
      <c r="O16" s="5">
        <f t="shared" si="6"/>
        <v>0</v>
      </c>
      <c r="P16" s="4">
        <v>0</v>
      </c>
      <c r="Q16" s="5">
        <f t="shared" si="7"/>
        <v>0</v>
      </c>
      <c r="R16" s="36">
        <f t="shared" si="8"/>
        <v>19</v>
      </c>
    </row>
    <row r="17" spans="1:18" x14ac:dyDescent="0.25">
      <c r="A17" s="3">
        <v>39</v>
      </c>
      <c r="B17" s="4">
        <v>0</v>
      </c>
      <c r="C17" s="5">
        <f t="shared" si="0"/>
        <v>0</v>
      </c>
      <c r="D17" s="4">
        <v>3</v>
      </c>
      <c r="E17" s="5">
        <f t="shared" si="1"/>
        <v>42.857142857142854</v>
      </c>
      <c r="F17" s="4">
        <v>0</v>
      </c>
      <c r="G17" s="5">
        <f t="shared" si="2"/>
        <v>0</v>
      </c>
      <c r="H17" s="4">
        <v>0</v>
      </c>
      <c r="I17" s="5">
        <f t="shared" si="3"/>
        <v>0</v>
      </c>
      <c r="J17" s="4">
        <v>0</v>
      </c>
      <c r="K17" s="5">
        <f t="shared" si="4"/>
        <v>0</v>
      </c>
      <c r="L17" s="4">
        <v>4</v>
      </c>
      <c r="M17" s="5">
        <f t="shared" si="5"/>
        <v>57.142857142857139</v>
      </c>
      <c r="N17" s="4">
        <v>0</v>
      </c>
      <c r="O17" s="5">
        <f t="shared" si="6"/>
        <v>0</v>
      </c>
      <c r="P17" s="4">
        <v>0</v>
      </c>
      <c r="Q17" s="5">
        <f t="shared" si="7"/>
        <v>0</v>
      </c>
      <c r="R17" s="36">
        <f t="shared" si="8"/>
        <v>7</v>
      </c>
    </row>
    <row r="18" spans="1:18" x14ac:dyDescent="0.25">
      <c r="A18" s="35" t="s">
        <v>14</v>
      </c>
      <c r="B18" s="36">
        <v>6</v>
      </c>
      <c r="C18" s="37">
        <f t="shared" si="0"/>
        <v>1.7595307917888565</v>
      </c>
      <c r="D18" s="36">
        <v>45</v>
      </c>
      <c r="E18" s="37">
        <f t="shared" si="1"/>
        <v>13.196480938416421</v>
      </c>
      <c r="F18" s="36">
        <v>29</v>
      </c>
      <c r="G18" s="37">
        <f t="shared" si="2"/>
        <v>8.5043988269794717</v>
      </c>
      <c r="H18" s="36">
        <v>18</v>
      </c>
      <c r="I18" s="37">
        <f t="shared" si="3"/>
        <v>5.2785923753665687</v>
      </c>
      <c r="J18" s="36">
        <v>8</v>
      </c>
      <c r="K18" s="37">
        <f t="shared" si="4"/>
        <v>2.3460410557184752</v>
      </c>
      <c r="L18" s="36">
        <v>208</v>
      </c>
      <c r="M18" s="37">
        <f t="shared" si="5"/>
        <v>60.997067448680355</v>
      </c>
      <c r="N18" s="36">
        <v>18</v>
      </c>
      <c r="O18" s="37">
        <f t="shared" si="6"/>
        <v>5.2785923753665687</v>
      </c>
      <c r="P18" s="36">
        <v>9</v>
      </c>
      <c r="Q18" s="37">
        <f t="shared" si="7"/>
        <v>2.6392961876832843</v>
      </c>
      <c r="R18" s="36">
        <f>B18+D18+F18+H18+J18+L18+N18+P18</f>
        <v>341</v>
      </c>
    </row>
    <row r="20" spans="1:18" x14ac:dyDescent="0.25">
      <c r="Q20" s="1"/>
    </row>
  </sheetData>
  <mergeCells count="10">
    <mergeCell ref="A1:R1"/>
    <mergeCell ref="N2:O2"/>
    <mergeCell ref="P2:Q2"/>
    <mergeCell ref="A2:A3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E4B31-CBD6-4C78-ABC3-A3B8C3BE645E}">
  <dimension ref="A1:I74"/>
  <sheetViews>
    <sheetView workbookViewId="0">
      <selection sqref="A1:I1"/>
    </sheetView>
  </sheetViews>
  <sheetFormatPr defaultRowHeight="15" x14ac:dyDescent="0.25"/>
  <cols>
    <col min="1" max="1" width="27" customWidth="1"/>
    <col min="9" max="9" width="9.5703125" customWidth="1"/>
  </cols>
  <sheetData>
    <row r="1" spans="1:9" ht="31.5" customHeight="1" x14ac:dyDescent="0.25">
      <c r="A1" s="33" t="s">
        <v>29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25" t="s">
        <v>9</v>
      </c>
      <c r="B2" s="25" t="s">
        <v>10</v>
      </c>
      <c r="C2" s="24" t="s">
        <v>17</v>
      </c>
      <c r="D2" s="24"/>
      <c r="E2" s="24"/>
      <c r="F2" s="24"/>
      <c r="G2" s="24"/>
      <c r="H2" s="24"/>
      <c r="I2" s="28" t="s">
        <v>14</v>
      </c>
    </row>
    <row r="3" spans="1:9" x14ac:dyDescent="0.25">
      <c r="A3" s="26"/>
      <c r="B3" s="26"/>
      <c r="C3" s="23" t="s">
        <v>0</v>
      </c>
      <c r="D3" s="23"/>
      <c r="E3" s="23" t="s">
        <v>1</v>
      </c>
      <c r="F3" s="23"/>
      <c r="G3" s="23" t="s">
        <v>2</v>
      </c>
      <c r="H3" s="23"/>
      <c r="I3" s="29"/>
    </row>
    <row r="4" spans="1:9" x14ac:dyDescent="0.25">
      <c r="A4" s="27"/>
      <c r="B4" s="27"/>
      <c r="C4" s="11" t="s">
        <v>15</v>
      </c>
      <c r="D4" s="11" t="s">
        <v>16</v>
      </c>
      <c r="E4" s="11" t="s">
        <v>15</v>
      </c>
      <c r="F4" s="11" t="s">
        <v>16</v>
      </c>
      <c r="G4" s="11" t="s">
        <v>15</v>
      </c>
      <c r="H4" s="11" t="s">
        <v>16</v>
      </c>
      <c r="I4" s="30"/>
    </row>
    <row r="5" spans="1:9" x14ac:dyDescent="0.25">
      <c r="A5" s="12" t="s">
        <v>14</v>
      </c>
      <c r="B5" s="13">
        <v>26</v>
      </c>
      <c r="C5" s="14">
        <v>2</v>
      </c>
      <c r="D5" s="14">
        <v>0</v>
      </c>
      <c r="E5" s="14">
        <v>4</v>
      </c>
      <c r="F5" s="14">
        <v>0</v>
      </c>
      <c r="G5" s="14">
        <v>9</v>
      </c>
      <c r="H5" s="14">
        <v>0</v>
      </c>
      <c r="I5" s="14">
        <v>15</v>
      </c>
    </row>
    <row r="6" spans="1:9" x14ac:dyDescent="0.25">
      <c r="A6" s="10" t="s">
        <v>18</v>
      </c>
      <c r="B6" s="10"/>
      <c r="C6" s="10">
        <v>0</v>
      </c>
      <c r="D6" s="10">
        <v>0</v>
      </c>
      <c r="E6" s="10">
        <v>1</v>
      </c>
      <c r="F6" s="10">
        <v>25</v>
      </c>
      <c r="G6" s="10">
        <v>0</v>
      </c>
      <c r="H6" s="10">
        <v>0</v>
      </c>
      <c r="I6" s="10">
        <v>1</v>
      </c>
    </row>
    <row r="7" spans="1:9" x14ac:dyDescent="0.25">
      <c r="A7" s="10" t="s">
        <v>19</v>
      </c>
      <c r="B7" s="10"/>
      <c r="C7" s="10">
        <v>0</v>
      </c>
      <c r="D7" s="10">
        <v>0</v>
      </c>
      <c r="E7" s="10">
        <v>0</v>
      </c>
      <c r="F7" s="10">
        <v>0</v>
      </c>
      <c r="G7" s="10">
        <v>1</v>
      </c>
      <c r="H7" s="10">
        <v>11.1</v>
      </c>
      <c r="I7" s="10">
        <v>1</v>
      </c>
    </row>
    <row r="8" spans="1:9" x14ac:dyDescent="0.25">
      <c r="A8" s="10" t="s">
        <v>4</v>
      </c>
      <c r="B8" s="10"/>
      <c r="C8" s="10">
        <v>0</v>
      </c>
      <c r="D8" s="10">
        <v>0</v>
      </c>
      <c r="E8" s="10">
        <v>1</v>
      </c>
      <c r="F8" s="10">
        <v>25</v>
      </c>
      <c r="G8" s="10">
        <v>0</v>
      </c>
      <c r="H8" s="10">
        <v>0</v>
      </c>
      <c r="I8" s="10">
        <v>1</v>
      </c>
    </row>
    <row r="9" spans="1:9" x14ac:dyDescent="0.25">
      <c r="A9" s="10" t="s">
        <v>20</v>
      </c>
      <c r="B9" s="10"/>
      <c r="C9" s="10">
        <v>1</v>
      </c>
      <c r="D9" s="10">
        <v>50</v>
      </c>
      <c r="E9" s="10">
        <v>2</v>
      </c>
      <c r="F9" s="10">
        <v>50</v>
      </c>
      <c r="G9" s="10">
        <v>7</v>
      </c>
      <c r="H9" s="10">
        <v>77.8</v>
      </c>
      <c r="I9" s="10">
        <v>10</v>
      </c>
    </row>
    <row r="10" spans="1:9" x14ac:dyDescent="0.25">
      <c r="A10" s="10" t="s">
        <v>8</v>
      </c>
      <c r="B10" s="10"/>
      <c r="C10" s="10">
        <v>1</v>
      </c>
      <c r="D10" s="10">
        <v>50</v>
      </c>
      <c r="E10" s="10">
        <v>0</v>
      </c>
      <c r="F10" s="10">
        <v>0</v>
      </c>
      <c r="G10" s="10">
        <v>1</v>
      </c>
      <c r="H10" s="10">
        <v>11.1</v>
      </c>
      <c r="I10" s="10">
        <v>2</v>
      </c>
    </row>
    <row r="11" spans="1:9" x14ac:dyDescent="0.25">
      <c r="A11" s="12" t="s">
        <v>14</v>
      </c>
      <c r="B11" s="13">
        <v>27</v>
      </c>
      <c r="C11" s="14">
        <v>4</v>
      </c>
      <c r="D11" s="14" t="s">
        <v>21</v>
      </c>
      <c r="E11" s="14">
        <v>4</v>
      </c>
      <c r="F11" s="14" t="s">
        <v>21</v>
      </c>
      <c r="G11" s="14">
        <v>3</v>
      </c>
      <c r="H11" s="14" t="s">
        <v>21</v>
      </c>
      <c r="I11" s="14">
        <v>11</v>
      </c>
    </row>
    <row r="12" spans="1:9" x14ac:dyDescent="0.25">
      <c r="A12" s="10" t="s">
        <v>19</v>
      </c>
      <c r="B12" s="10"/>
      <c r="C12" s="10">
        <v>0</v>
      </c>
      <c r="D12" s="10">
        <v>0</v>
      </c>
      <c r="E12" s="10">
        <v>0</v>
      </c>
      <c r="F12" s="10">
        <v>0</v>
      </c>
      <c r="G12" s="10">
        <v>1</v>
      </c>
      <c r="H12" s="10">
        <v>33.299999999999997</v>
      </c>
      <c r="I12" s="10">
        <v>1</v>
      </c>
    </row>
    <row r="13" spans="1:9" x14ac:dyDescent="0.25">
      <c r="A13" s="10" t="s">
        <v>4</v>
      </c>
      <c r="B13" s="10"/>
      <c r="C13" s="10">
        <v>1</v>
      </c>
      <c r="D13" s="10">
        <v>25</v>
      </c>
      <c r="E13" s="10">
        <v>0</v>
      </c>
      <c r="F13" s="10">
        <v>0</v>
      </c>
      <c r="G13" s="10">
        <v>0</v>
      </c>
      <c r="H13" s="10">
        <v>0</v>
      </c>
      <c r="I13" s="10">
        <v>1</v>
      </c>
    </row>
    <row r="14" spans="1:9" x14ac:dyDescent="0.25">
      <c r="A14" s="10" t="s">
        <v>5</v>
      </c>
      <c r="B14" s="10"/>
      <c r="C14" s="10">
        <v>2</v>
      </c>
      <c r="D14" s="10">
        <v>50</v>
      </c>
      <c r="E14" s="10">
        <v>0</v>
      </c>
      <c r="F14" s="10">
        <v>0</v>
      </c>
      <c r="G14" s="10">
        <v>0</v>
      </c>
      <c r="H14" s="10">
        <v>0</v>
      </c>
      <c r="I14" s="10">
        <v>2</v>
      </c>
    </row>
    <row r="15" spans="1:9" x14ac:dyDescent="0.25">
      <c r="A15" s="10" t="s">
        <v>20</v>
      </c>
      <c r="B15" s="10"/>
      <c r="C15" s="10">
        <v>1</v>
      </c>
      <c r="D15" s="10">
        <v>25</v>
      </c>
      <c r="E15" s="10">
        <v>4</v>
      </c>
      <c r="F15" s="10">
        <v>100</v>
      </c>
      <c r="G15" s="10">
        <v>2</v>
      </c>
      <c r="H15" s="10">
        <v>66.7</v>
      </c>
      <c r="I15" s="10">
        <v>7</v>
      </c>
    </row>
    <row r="16" spans="1:9" x14ac:dyDescent="0.25">
      <c r="A16" s="12" t="s">
        <v>14</v>
      </c>
      <c r="B16" s="13">
        <v>28</v>
      </c>
      <c r="C16" s="14">
        <v>1</v>
      </c>
      <c r="D16" s="14" t="s">
        <v>21</v>
      </c>
      <c r="E16" s="14">
        <v>1</v>
      </c>
      <c r="F16" s="14" t="s">
        <v>21</v>
      </c>
      <c r="G16" s="14">
        <v>2</v>
      </c>
      <c r="H16" s="14" t="s">
        <v>21</v>
      </c>
      <c r="I16" s="14">
        <v>4</v>
      </c>
    </row>
    <row r="17" spans="1:9" x14ac:dyDescent="0.25">
      <c r="A17" s="10" t="s">
        <v>5</v>
      </c>
      <c r="B17" s="10"/>
      <c r="C17" s="10">
        <v>0</v>
      </c>
      <c r="D17" s="10">
        <v>0</v>
      </c>
      <c r="E17" s="10">
        <v>1</v>
      </c>
      <c r="F17" s="10">
        <v>100</v>
      </c>
      <c r="G17" s="10">
        <v>0</v>
      </c>
      <c r="H17" s="10">
        <v>0</v>
      </c>
      <c r="I17" s="10">
        <v>1</v>
      </c>
    </row>
    <row r="18" spans="1:9" x14ac:dyDescent="0.25">
      <c r="A18" s="10" t="s">
        <v>20</v>
      </c>
      <c r="B18" s="10"/>
      <c r="C18" s="10">
        <v>0</v>
      </c>
      <c r="D18" s="10">
        <v>0</v>
      </c>
      <c r="E18" s="10">
        <v>0</v>
      </c>
      <c r="F18" s="10">
        <v>0</v>
      </c>
      <c r="G18" s="10">
        <v>2</v>
      </c>
      <c r="H18" s="10">
        <v>100</v>
      </c>
      <c r="I18" s="10">
        <v>2</v>
      </c>
    </row>
    <row r="19" spans="1:9" x14ac:dyDescent="0.25">
      <c r="A19" s="10" t="s">
        <v>4</v>
      </c>
      <c r="B19" s="10"/>
      <c r="C19" s="10">
        <v>1</v>
      </c>
      <c r="D19" s="10">
        <v>100</v>
      </c>
      <c r="E19" s="10">
        <v>0</v>
      </c>
      <c r="F19" s="10">
        <v>0</v>
      </c>
      <c r="G19" s="10">
        <v>0</v>
      </c>
      <c r="H19" s="10">
        <v>0</v>
      </c>
      <c r="I19" s="10">
        <v>1</v>
      </c>
    </row>
    <row r="20" spans="1:9" x14ac:dyDescent="0.25">
      <c r="A20" s="12" t="s">
        <v>14</v>
      </c>
      <c r="B20" s="13">
        <v>29</v>
      </c>
      <c r="C20" s="14">
        <v>1</v>
      </c>
      <c r="D20" s="14" t="s">
        <v>21</v>
      </c>
      <c r="E20" s="14" t="s">
        <v>21</v>
      </c>
      <c r="F20" s="14" t="s">
        <v>21</v>
      </c>
      <c r="G20" s="14">
        <v>1</v>
      </c>
      <c r="H20" s="14" t="s">
        <v>21</v>
      </c>
      <c r="I20" s="14">
        <v>2</v>
      </c>
    </row>
    <row r="21" spans="1:9" x14ac:dyDescent="0.25">
      <c r="A21" s="10" t="s">
        <v>19</v>
      </c>
      <c r="B21" s="10"/>
      <c r="C21" s="10">
        <v>0</v>
      </c>
      <c r="D21" s="10">
        <v>0</v>
      </c>
      <c r="E21" s="10">
        <v>0</v>
      </c>
      <c r="F21" s="10">
        <v>0</v>
      </c>
      <c r="G21" s="10">
        <v>1</v>
      </c>
      <c r="H21" s="10">
        <v>100</v>
      </c>
      <c r="I21" s="10">
        <v>1</v>
      </c>
    </row>
    <row r="22" spans="1:9" x14ac:dyDescent="0.25">
      <c r="A22" s="10" t="s">
        <v>20</v>
      </c>
      <c r="B22" s="10"/>
      <c r="C22" s="10">
        <v>1</v>
      </c>
      <c r="D22" s="10">
        <v>100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</row>
    <row r="23" spans="1:9" x14ac:dyDescent="0.25">
      <c r="A23" s="12" t="s">
        <v>14</v>
      </c>
      <c r="B23" s="13">
        <v>30</v>
      </c>
      <c r="C23" s="14">
        <v>1</v>
      </c>
      <c r="D23" s="14" t="s">
        <v>21</v>
      </c>
      <c r="E23" s="14">
        <v>4</v>
      </c>
      <c r="F23" s="14" t="s">
        <v>21</v>
      </c>
      <c r="G23" s="14">
        <v>4</v>
      </c>
      <c r="H23" s="14" t="s">
        <v>21</v>
      </c>
      <c r="I23" s="14">
        <v>9</v>
      </c>
    </row>
    <row r="24" spans="1:9" x14ac:dyDescent="0.25">
      <c r="A24" s="10" t="s">
        <v>19</v>
      </c>
      <c r="B24" s="10"/>
      <c r="C24" s="10">
        <v>0</v>
      </c>
      <c r="D24" s="10">
        <v>0</v>
      </c>
      <c r="E24" s="10">
        <v>0</v>
      </c>
      <c r="F24" s="10">
        <v>0</v>
      </c>
      <c r="G24" s="10">
        <v>2</v>
      </c>
      <c r="H24" s="10">
        <v>50</v>
      </c>
      <c r="I24" s="10">
        <v>2</v>
      </c>
    </row>
    <row r="25" spans="1:9" x14ac:dyDescent="0.25">
      <c r="A25" s="10" t="s">
        <v>4</v>
      </c>
      <c r="B25" s="10"/>
      <c r="C25" s="10">
        <v>0</v>
      </c>
      <c r="D25" s="10">
        <v>0</v>
      </c>
      <c r="E25" s="10">
        <v>1</v>
      </c>
      <c r="F25" s="10">
        <v>25</v>
      </c>
      <c r="G25" s="10">
        <v>1</v>
      </c>
      <c r="H25" s="10">
        <v>25</v>
      </c>
      <c r="I25" s="10">
        <v>2</v>
      </c>
    </row>
    <row r="26" spans="1:9" x14ac:dyDescent="0.25">
      <c r="A26" s="10" t="s">
        <v>20</v>
      </c>
      <c r="B26" s="10"/>
      <c r="C26" s="10">
        <v>1</v>
      </c>
      <c r="D26" s="10">
        <v>100</v>
      </c>
      <c r="E26" s="10">
        <v>3</v>
      </c>
      <c r="F26" s="10">
        <v>75</v>
      </c>
      <c r="G26" s="10">
        <v>1</v>
      </c>
      <c r="H26" s="10">
        <v>25</v>
      </c>
      <c r="I26" s="10">
        <v>5</v>
      </c>
    </row>
    <row r="27" spans="1:9" x14ac:dyDescent="0.25">
      <c r="A27" s="12" t="s">
        <v>14</v>
      </c>
      <c r="B27" s="15">
        <v>31</v>
      </c>
      <c r="C27" s="14">
        <v>4</v>
      </c>
      <c r="D27" s="14" t="s">
        <v>21</v>
      </c>
      <c r="E27" s="14">
        <v>4</v>
      </c>
      <c r="F27" s="14" t="s">
        <v>21</v>
      </c>
      <c r="G27" s="14">
        <v>3</v>
      </c>
      <c r="H27" s="14" t="s">
        <v>21</v>
      </c>
      <c r="I27" s="14">
        <v>11</v>
      </c>
    </row>
    <row r="28" spans="1:9" x14ac:dyDescent="0.25">
      <c r="A28" s="10" t="s">
        <v>19</v>
      </c>
      <c r="B28" s="10"/>
      <c r="C28" s="10">
        <v>1</v>
      </c>
      <c r="D28" s="10">
        <v>25</v>
      </c>
      <c r="E28" s="10">
        <v>2</v>
      </c>
      <c r="F28" s="10">
        <v>50</v>
      </c>
      <c r="G28" s="10">
        <v>0</v>
      </c>
      <c r="H28" s="10">
        <v>0</v>
      </c>
      <c r="I28" s="10">
        <v>3</v>
      </c>
    </row>
    <row r="29" spans="1:9" x14ac:dyDescent="0.25">
      <c r="A29" s="10" t="s">
        <v>4</v>
      </c>
      <c r="B29" s="10"/>
      <c r="C29" s="10">
        <v>1</v>
      </c>
      <c r="D29" s="10">
        <v>25</v>
      </c>
      <c r="E29" s="10">
        <v>0</v>
      </c>
      <c r="F29" s="10">
        <v>0</v>
      </c>
      <c r="G29" s="10">
        <v>0</v>
      </c>
      <c r="H29" s="10">
        <v>0</v>
      </c>
      <c r="I29" s="10">
        <v>1</v>
      </c>
    </row>
    <row r="30" spans="1:9" x14ac:dyDescent="0.25">
      <c r="A30" s="10" t="s">
        <v>20</v>
      </c>
      <c r="B30" s="10"/>
      <c r="C30" s="10">
        <v>2</v>
      </c>
      <c r="D30" s="10">
        <v>50</v>
      </c>
      <c r="E30" s="10">
        <v>2</v>
      </c>
      <c r="F30" s="10">
        <v>50</v>
      </c>
      <c r="G30" s="10">
        <v>3</v>
      </c>
      <c r="H30" s="10">
        <v>100</v>
      </c>
      <c r="I30" s="10">
        <v>7</v>
      </c>
    </row>
    <row r="31" spans="1:9" x14ac:dyDescent="0.25">
      <c r="A31" s="12" t="s">
        <v>14</v>
      </c>
      <c r="B31" s="15">
        <v>32</v>
      </c>
      <c r="C31" s="14">
        <v>2</v>
      </c>
      <c r="D31" s="14" t="s">
        <v>21</v>
      </c>
      <c r="E31" s="14">
        <v>4</v>
      </c>
      <c r="F31" s="14" t="s">
        <v>21</v>
      </c>
      <c r="G31" s="14">
        <v>11</v>
      </c>
      <c r="H31" s="14" t="s">
        <v>21</v>
      </c>
      <c r="I31" s="14">
        <v>17</v>
      </c>
    </row>
    <row r="32" spans="1:9" x14ac:dyDescent="0.25">
      <c r="A32" s="10" t="s">
        <v>19</v>
      </c>
      <c r="B32" s="10"/>
      <c r="C32" s="10">
        <v>0</v>
      </c>
      <c r="D32" s="10">
        <v>0</v>
      </c>
      <c r="E32" s="10">
        <v>0</v>
      </c>
      <c r="F32" s="10">
        <v>0</v>
      </c>
      <c r="G32" s="10">
        <v>1</v>
      </c>
      <c r="H32" s="10">
        <v>9.1</v>
      </c>
      <c r="I32" s="10">
        <v>1</v>
      </c>
    </row>
    <row r="33" spans="1:9" x14ac:dyDescent="0.25">
      <c r="A33" s="10" t="s">
        <v>4</v>
      </c>
      <c r="B33" s="10"/>
      <c r="C33" s="10">
        <v>0</v>
      </c>
      <c r="D33" s="10">
        <v>0</v>
      </c>
      <c r="E33" s="10">
        <v>1</v>
      </c>
      <c r="F33" s="10">
        <v>25</v>
      </c>
      <c r="G33" s="10">
        <v>3</v>
      </c>
      <c r="H33" s="10">
        <v>27.3</v>
      </c>
      <c r="I33" s="10">
        <v>2</v>
      </c>
    </row>
    <row r="34" spans="1:9" x14ac:dyDescent="0.25">
      <c r="A34" s="10" t="s">
        <v>5</v>
      </c>
      <c r="B34" s="10"/>
      <c r="C34" s="10">
        <v>1</v>
      </c>
      <c r="D34" s="10">
        <v>50</v>
      </c>
      <c r="E34" s="10">
        <v>0</v>
      </c>
      <c r="F34" s="10">
        <v>0</v>
      </c>
      <c r="G34" s="10">
        <v>0</v>
      </c>
      <c r="H34" s="10">
        <v>0</v>
      </c>
      <c r="I34" s="10">
        <v>1</v>
      </c>
    </row>
    <row r="35" spans="1:9" x14ac:dyDescent="0.25">
      <c r="A35" s="10" t="s">
        <v>20</v>
      </c>
      <c r="B35" s="10"/>
      <c r="C35" s="10">
        <v>1</v>
      </c>
      <c r="D35" s="10">
        <v>50</v>
      </c>
      <c r="E35" s="10">
        <v>3</v>
      </c>
      <c r="F35" s="10">
        <v>75</v>
      </c>
      <c r="G35" s="10">
        <v>7</v>
      </c>
      <c r="H35" s="10">
        <v>63.6</v>
      </c>
      <c r="I35" s="10">
        <v>11</v>
      </c>
    </row>
    <row r="36" spans="1:9" x14ac:dyDescent="0.25">
      <c r="A36" s="12" t="s">
        <v>14</v>
      </c>
      <c r="B36" s="13">
        <v>33</v>
      </c>
      <c r="C36" s="14" t="s">
        <v>21</v>
      </c>
      <c r="D36" s="14" t="s">
        <v>21</v>
      </c>
      <c r="E36" s="14">
        <v>6</v>
      </c>
      <c r="F36" s="14" t="s">
        <v>21</v>
      </c>
      <c r="G36" s="14">
        <v>8</v>
      </c>
      <c r="H36" s="14" t="s">
        <v>21</v>
      </c>
      <c r="I36" s="14">
        <v>14</v>
      </c>
    </row>
    <row r="37" spans="1:9" x14ac:dyDescent="0.25">
      <c r="A37" s="10" t="s">
        <v>4</v>
      </c>
      <c r="B37" s="10"/>
      <c r="C37" s="10">
        <v>0</v>
      </c>
      <c r="D37" s="10">
        <v>0</v>
      </c>
      <c r="E37" s="10">
        <v>1</v>
      </c>
      <c r="F37" s="10">
        <v>16.7</v>
      </c>
      <c r="G37" s="10">
        <v>1</v>
      </c>
      <c r="H37" s="10">
        <v>12.5</v>
      </c>
      <c r="I37" s="10">
        <v>1</v>
      </c>
    </row>
    <row r="38" spans="1:9" x14ac:dyDescent="0.25">
      <c r="A38" s="10" t="s">
        <v>20</v>
      </c>
      <c r="B38" s="10"/>
      <c r="C38" s="10">
        <v>0</v>
      </c>
      <c r="D38" s="10">
        <v>0</v>
      </c>
      <c r="E38" s="10">
        <v>5</v>
      </c>
      <c r="F38" s="10">
        <v>83.3</v>
      </c>
      <c r="G38" s="10">
        <v>7</v>
      </c>
      <c r="H38" s="10">
        <v>87.5</v>
      </c>
      <c r="I38" s="10">
        <v>12</v>
      </c>
    </row>
    <row r="39" spans="1:9" x14ac:dyDescent="0.25">
      <c r="A39" s="12" t="s">
        <v>14</v>
      </c>
      <c r="B39" s="13">
        <v>34</v>
      </c>
      <c r="C39" s="14">
        <v>3</v>
      </c>
      <c r="D39" s="14" t="s">
        <v>21</v>
      </c>
      <c r="E39" s="14">
        <v>8</v>
      </c>
      <c r="F39" s="14" t="s">
        <v>21</v>
      </c>
      <c r="G39" s="14">
        <v>17</v>
      </c>
      <c r="H39" s="14" t="s">
        <v>21</v>
      </c>
      <c r="I39" s="14">
        <v>28</v>
      </c>
    </row>
    <row r="40" spans="1:9" x14ac:dyDescent="0.25">
      <c r="A40" s="10" t="s">
        <v>19</v>
      </c>
      <c r="B40" s="10"/>
      <c r="C40" s="10">
        <v>1</v>
      </c>
      <c r="D40" s="10">
        <v>33.299999999999997</v>
      </c>
      <c r="E40" s="10">
        <v>2</v>
      </c>
      <c r="F40" s="10">
        <v>25</v>
      </c>
      <c r="G40" s="10">
        <v>12</v>
      </c>
      <c r="H40" s="10">
        <v>70.599999999999994</v>
      </c>
      <c r="I40" s="10">
        <v>15</v>
      </c>
    </row>
    <row r="41" spans="1:9" x14ac:dyDescent="0.25">
      <c r="A41" s="10" t="s">
        <v>5</v>
      </c>
      <c r="B41" s="10"/>
      <c r="C41" s="10">
        <v>0</v>
      </c>
      <c r="D41" s="10">
        <v>0</v>
      </c>
      <c r="E41" s="10">
        <v>1</v>
      </c>
      <c r="F41" s="10">
        <v>12.5</v>
      </c>
      <c r="G41" s="10">
        <v>0</v>
      </c>
      <c r="H41" s="10">
        <v>0</v>
      </c>
      <c r="I41" s="10">
        <v>1</v>
      </c>
    </row>
    <row r="42" spans="1:9" x14ac:dyDescent="0.25">
      <c r="A42" s="10" t="s">
        <v>20</v>
      </c>
      <c r="B42" s="10"/>
      <c r="C42" s="10">
        <v>2</v>
      </c>
      <c r="D42" s="10">
        <v>66.7</v>
      </c>
      <c r="E42" s="10">
        <v>4</v>
      </c>
      <c r="F42" s="10">
        <v>50</v>
      </c>
      <c r="G42" s="10">
        <v>4</v>
      </c>
      <c r="H42" s="10">
        <v>23.5</v>
      </c>
      <c r="I42" s="10">
        <v>10</v>
      </c>
    </row>
    <row r="43" spans="1:9" x14ac:dyDescent="0.25">
      <c r="A43" s="10" t="s">
        <v>4</v>
      </c>
      <c r="B43" s="10"/>
      <c r="C43" s="10">
        <v>0</v>
      </c>
      <c r="D43" s="10">
        <v>0</v>
      </c>
      <c r="E43" s="10">
        <v>0</v>
      </c>
      <c r="F43" s="10">
        <v>0</v>
      </c>
      <c r="G43" s="10">
        <v>1</v>
      </c>
      <c r="H43" s="10">
        <v>5.9</v>
      </c>
      <c r="I43" s="10">
        <v>1</v>
      </c>
    </row>
    <row r="44" spans="1:9" x14ac:dyDescent="0.25">
      <c r="A44" s="10" t="s">
        <v>22</v>
      </c>
      <c r="B44" s="10"/>
      <c r="C44" s="10">
        <v>0</v>
      </c>
      <c r="D44" s="10">
        <v>0</v>
      </c>
      <c r="E44" s="10">
        <v>1</v>
      </c>
      <c r="F44" s="10">
        <v>12.5</v>
      </c>
      <c r="G44" s="10">
        <v>0</v>
      </c>
      <c r="H44" s="10">
        <v>0</v>
      </c>
      <c r="I44" s="10">
        <v>1</v>
      </c>
    </row>
    <row r="45" spans="1:9" x14ac:dyDescent="0.25">
      <c r="A45" s="12" t="s">
        <v>14</v>
      </c>
      <c r="B45" s="13">
        <v>35</v>
      </c>
      <c r="C45" s="14">
        <v>7</v>
      </c>
      <c r="D45" s="14" t="s">
        <v>21</v>
      </c>
      <c r="E45" s="14">
        <v>10</v>
      </c>
      <c r="F45" s="14" t="s">
        <v>21</v>
      </c>
      <c r="G45" s="14">
        <v>11</v>
      </c>
      <c r="H45" s="14" t="s">
        <v>21</v>
      </c>
      <c r="I45" s="14">
        <v>28</v>
      </c>
    </row>
    <row r="46" spans="1:9" x14ac:dyDescent="0.25">
      <c r="A46" s="10" t="s">
        <v>19</v>
      </c>
      <c r="B46" s="10"/>
      <c r="C46" s="10">
        <v>1</v>
      </c>
      <c r="D46" s="10">
        <v>14.3</v>
      </c>
      <c r="E46" s="10">
        <v>2</v>
      </c>
      <c r="F46" s="10">
        <v>20</v>
      </c>
      <c r="G46" s="10">
        <v>5</v>
      </c>
      <c r="H46" s="10">
        <v>45.5</v>
      </c>
      <c r="I46" s="10">
        <v>8</v>
      </c>
    </row>
    <row r="47" spans="1:9" x14ac:dyDescent="0.25">
      <c r="A47" s="10" t="s">
        <v>4</v>
      </c>
      <c r="B47" s="10"/>
      <c r="C47" s="10">
        <v>0</v>
      </c>
      <c r="D47" s="10">
        <v>0</v>
      </c>
      <c r="E47" s="10">
        <v>2</v>
      </c>
      <c r="F47" s="10">
        <v>20</v>
      </c>
      <c r="G47" s="10">
        <v>1</v>
      </c>
      <c r="H47" s="10">
        <v>9.1</v>
      </c>
      <c r="I47" s="10">
        <v>2</v>
      </c>
    </row>
    <row r="48" spans="1:9" x14ac:dyDescent="0.25">
      <c r="A48" s="10" t="s">
        <v>5</v>
      </c>
      <c r="B48" s="10"/>
      <c r="C48" s="10">
        <v>1</v>
      </c>
      <c r="D48" s="10">
        <v>14.3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</row>
    <row r="49" spans="1:9" x14ac:dyDescent="0.25">
      <c r="A49" s="10" t="s">
        <v>20</v>
      </c>
      <c r="B49" s="10"/>
      <c r="C49" s="10">
        <v>5</v>
      </c>
      <c r="D49" s="10">
        <v>71.400000000000006</v>
      </c>
      <c r="E49" s="10">
        <v>5</v>
      </c>
      <c r="F49" s="10">
        <v>50</v>
      </c>
      <c r="G49" s="10">
        <v>3</v>
      </c>
      <c r="H49" s="10">
        <v>27.3</v>
      </c>
      <c r="I49" s="10">
        <v>13</v>
      </c>
    </row>
    <row r="50" spans="1:9" x14ac:dyDescent="0.25">
      <c r="A50" s="10" t="s">
        <v>22</v>
      </c>
      <c r="B50" s="10"/>
      <c r="C50" s="10">
        <v>0</v>
      </c>
      <c r="D50" s="10">
        <v>0</v>
      </c>
      <c r="E50" s="10">
        <v>1</v>
      </c>
      <c r="F50" s="10">
        <v>10</v>
      </c>
      <c r="G50" s="10">
        <v>1</v>
      </c>
      <c r="H50" s="10">
        <v>9.1</v>
      </c>
      <c r="I50" s="10">
        <v>2</v>
      </c>
    </row>
    <row r="51" spans="1:9" x14ac:dyDescent="0.25">
      <c r="A51" s="10" t="s">
        <v>8</v>
      </c>
      <c r="B51" s="10"/>
      <c r="C51" s="10">
        <v>0</v>
      </c>
      <c r="D51" s="10">
        <v>0</v>
      </c>
      <c r="E51" s="10">
        <v>0</v>
      </c>
      <c r="F51" s="10">
        <v>0</v>
      </c>
      <c r="G51" s="10">
        <v>1</v>
      </c>
      <c r="H51" s="10">
        <v>9.1</v>
      </c>
      <c r="I51" s="10">
        <v>1</v>
      </c>
    </row>
    <row r="52" spans="1:9" x14ac:dyDescent="0.25">
      <c r="A52" s="12" t="s">
        <v>14</v>
      </c>
      <c r="B52" s="13">
        <v>36</v>
      </c>
      <c r="C52" s="14">
        <v>2</v>
      </c>
      <c r="D52" s="14" t="s">
        <v>21</v>
      </c>
      <c r="E52" s="14">
        <v>12</v>
      </c>
      <c r="F52" s="14" t="s">
        <v>21</v>
      </c>
      <c r="G52" s="14">
        <v>18</v>
      </c>
      <c r="H52" s="14" t="s">
        <v>21</v>
      </c>
      <c r="I52" s="14">
        <v>32</v>
      </c>
    </row>
    <row r="53" spans="1:9" x14ac:dyDescent="0.25">
      <c r="A53" s="10" t="s">
        <v>19</v>
      </c>
      <c r="B53" s="10"/>
      <c r="C53" s="10">
        <v>1</v>
      </c>
      <c r="D53" s="10">
        <v>50</v>
      </c>
      <c r="E53" s="10">
        <v>1</v>
      </c>
      <c r="F53" s="10">
        <v>8.3000000000000007</v>
      </c>
      <c r="G53" s="10">
        <v>0</v>
      </c>
      <c r="H53" s="10">
        <v>0</v>
      </c>
      <c r="I53" s="10">
        <v>2</v>
      </c>
    </row>
    <row r="54" spans="1:9" x14ac:dyDescent="0.25">
      <c r="A54" s="10" t="s">
        <v>4</v>
      </c>
      <c r="B54" s="10"/>
      <c r="C54" s="10">
        <v>0</v>
      </c>
      <c r="D54" s="10">
        <v>0</v>
      </c>
      <c r="E54" s="10">
        <v>2</v>
      </c>
      <c r="F54" s="10">
        <v>16.7</v>
      </c>
      <c r="G54" s="10">
        <v>2</v>
      </c>
      <c r="H54" s="10">
        <v>11.1</v>
      </c>
      <c r="I54" s="10">
        <v>3</v>
      </c>
    </row>
    <row r="55" spans="1:9" x14ac:dyDescent="0.25">
      <c r="A55" s="10" t="s">
        <v>5</v>
      </c>
      <c r="B55" s="10"/>
      <c r="C55" s="10">
        <v>0</v>
      </c>
      <c r="D55" s="10">
        <v>0</v>
      </c>
      <c r="E55" s="10">
        <v>1</v>
      </c>
      <c r="F55" s="10">
        <v>8.3000000000000007</v>
      </c>
      <c r="G55" s="10">
        <v>0</v>
      </c>
      <c r="H55" s="10">
        <v>0</v>
      </c>
      <c r="I55" s="10">
        <v>1</v>
      </c>
    </row>
    <row r="56" spans="1:9" x14ac:dyDescent="0.25">
      <c r="A56" s="10" t="s">
        <v>20</v>
      </c>
      <c r="B56" s="10"/>
      <c r="C56" s="10">
        <v>1</v>
      </c>
      <c r="D56" s="10">
        <v>50</v>
      </c>
      <c r="E56" s="10">
        <v>8</v>
      </c>
      <c r="F56" s="10">
        <v>66.7</v>
      </c>
      <c r="G56" s="10">
        <v>14</v>
      </c>
      <c r="H56" s="10">
        <v>77.8</v>
      </c>
      <c r="I56" s="10">
        <v>23</v>
      </c>
    </row>
    <row r="57" spans="1:9" x14ac:dyDescent="0.25">
      <c r="A57" s="10" t="s">
        <v>22</v>
      </c>
      <c r="B57" s="10"/>
      <c r="C57" s="10">
        <v>0</v>
      </c>
      <c r="D57" s="10">
        <v>0</v>
      </c>
      <c r="E57" s="10">
        <v>0</v>
      </c>
      <c r="F57" s="10">
        <v>0</v>
      </c>
      <c r="G57" s="10">
        <v>1</v>
      </c>
      <c r="H57" s="10">
        <v>5.6</v>
      </c>
      <c r="I57" s="10">
        <v>1</v>
      </c>
    </row>
    <row r="58" spans="1:9" x14ac:dyDescent="0.25">
      <c r="A58" s="10" t="s">
        <v>8</v>
      </c>
      <c r="B58" s="10"/>
      <c r="C58" s="10">
        <v>0</v>
      </c>
      <c r="D58" s="10">
        <v>0</v>
      </c>
      <c r="E58" s="10">
        <v>0</v>
      </c>
      <c r="F58" s="10">
        <v>0</v>
      </c>
      <c r="G58" s="10">
        <v>1</v>
      </c>
      <c r="H58" s="10">
        <v>5.6</v>
      </c>
      <c r="I58" s="10">
        <v>1</v>
      </c>
    </row>
    <row r="59" spans="1:9" x14ac:dyDescent="0.25">
      <c r="A59" s="12" t="s">
        <v>14</v>
      </c>
      <c r="B59" s="13">
        <v>37</v>
      </c>
      <c r="C59" s="14">
        <v>7</v>
      </c>
      <c r="D59" s="14" t="s">
        <v>21</v>
      </c>
      <c r="E59" s="14">
        <v>13</v>
      </c>
      <c r="F59" s="14" t="s">
        <v>21</v>
      </c>
      <c r="G59" s="14">
        <v>17</v>
      </c>
      <c r="H59" s="14" t="s">
        <v>21</v>
      </c>
      <c r="I59" s="14">
        <v>37</v>
      </c>
    </row>
    <row r="60" spans="1:9" x14ac:dyDescent="0.25">
      <c r="A60" s="10" t="s">
        <v>19</v>
      </c>
      <c r="B60" s="10"/>
      <c r="C60" s="10">
        <v>0</v>
      </c>
      <c r="D60" s="10">
        <v>0</v>
      </c>
      <c r="E60" s="10">
        <v>0</v>
      </c>
      <c r="F60" s="10">
        <v>0</v>
      </c>
      <c r="G60" s="10">
        <v>2</v>
      </c>
      <c r="H60" s="10">
        <v>11.8</v>
      </c>
      <c r="I60" s="10">
        <v>2</v>
      </c>
    </row>
    <row r="61" spans="1:9" x14ac:dyDescent="0.25">
      <c r="A61" s="10" t="s">
        <v>4</v>
      </c>
      <c r="B61" s="10"/>
      <c r="C61" s="10">
        <v>0</v>
      </c>
      <c r="D61" s="10">
        <v>0</v>
      </c>
      <c r="E61" s="10">
        <v>2</v>
      </c>
      <c r="F61" s="10">
        <v>15.4</v>
      </c>
      <c r="G61" s="10">
        <v>0</v>
      </c>
      <c r="H61" s="10">
        <v>0</v>
      </c>
      <c r="I61" s="10">
        <v>1</v>
      </c>
    </row>
    <row r="62" spans="1:9" x14ac:dyDescent="0.25">
      <c r="A62" s="10" t="s">
        <v>5</v>
      </c>
      <c r="B62" s="10"/>
      <c r="C62" s="10">
        <v>0</v>
      </c>
      <c r="D62" s="10">
        <v>0</v>
      </c>
      <c r="E62" s="10">
        <v>1</v>
      </c>
      <c r="F62" s="10">
        <v>7.7</v>
      </c>
      <c r="G62" s="10">
        <v>0</v>
      </c>
      <c r="H62" s="10">
        <v>0</v>
      </c>
      <c r="I62" s="10">
        <v>1</v>
      </c>
    </row>
    <row r="63" spans="1:9" x14ac:dyDescent="0.25">
      <c r="A63" s="10" t="s">
        <v>20</v>
      </c>
      <c r="B63" s="10"/>
      <c r="C63" s="10">
        <v>7</v>
      </c>
      <c r="D63" s="10">
        <v>100</v>
      </c>
      <c r="E63" s="10">
        <v>8</v>
      </c>
      <c r="F63" s="10">
        <v>61.5</v>
      </c>
      <c r="G63" s="10">
        <v>13</v>
      </c>
      <c r="H63" s="10">
        <v>76.5</v>
      </c>
      <c r="I63" s="10">
        <v>28</v>
      </c>
    </row>
    <row r="64" spans="1:9" x14ac:dyDescent="0.25">
      <c r="A64" s="10" t="s">
        <v>22</v>
      </c>
      <c r="B64" s="10"/>
      <c r="C64" s="10">
        <v>0</v>
      </c>
      <c r="D64" s="10">
        <v>0</v>
      </c>
      <c r="E64" s="10">
        <v>1</v>
      </c>
      <c r="F64" s="10">
        <v>7.7</v>
      </c>
      <c r="G64" s="10">
        <v>0</v>
      </c>
      <c r="H64" s="10">
        <v>0</v>
      </c>
      <c r="I64" s="10">
        <v>1</v>
      </c>
    </row>
    <row r="65" spans="1:9" x14ac:dyDescent="0.25">
      <c r="A65" s="10" t="s">
        <v>8</v>
      </c>
      <c r="B65" s="10"/>
      <c r="C65" s="10">
        <v>0</v>
      </c>
      <c r="D65" s="10">
        <v>0</v>
      </c>
      <c r="E65" s="10">
        <v>1</v>
      </c>
      <c r="F65" s="10">
        <v>7.7</v>
      </c>
      <c r="G65" s="10">
        <v>2</v>
      </c>
      <c r="H65" s="10">
        <v>11.8</v>
      </c>
      <c r="I65" s="10">
        <v>3</v>
      </c>
    </row>
    <row r="66" spans="1:9" x14ac:dyDescent="0.25">
      <c r="A66" s="12" t="s">
        <v>14</v>
      </c>
      <c r="B66" s="13">
        <v>38</v>
      </c>
      <c r="C66" s="14" t="s">
        <v>21</v>
      </c>
      <c r="D66" s="14" t="s">
        <v>21</v>
      </c>
      <c r="E66" s="14">
        <v>3</v>
      </c>
      <c r="F66" s="14" t="s">
        <v>21</v>
      </c>
      <c r="G66" s="14">
        <v>7</v>
      </c>
      <c r="H66" s="14" t="s">
        <v>21</v>
      </c>
      <c r="I66" s="14">
        <v>10</v>
      </c>
    </row>
    <row r="67" spans="1:9" x14ac:dyDescent="0.25">
      <c r="A67" s="10" t="s">
        <v>19</v>
      </c>
      <c r="B67" s="10"/>
      <c r="C67" s="10">
        <v>0</v>
      </c>
      <c r="D67" s="10">
        <v>0</v>
      </c>
      <c r="E67" s="10">
        <v>1</v>
      </c>
      <c r="F67" s="10">
        <v>33.299999999999997</v>
      </c>
      <c r="G67" s="10">
        <v>0</v>
      </c>
      <c r="H67" s="10">
        <v>0</v>
      </c>
      <c r="I67" s="10">
        <v>1</v>
      </c>
    </row>
    <row r="68" spans="1:9" x14ac:dyDescent="0.25">
      <c r="A68" s="10" t="s">
        <v>4</v>
      </c>
      <c r="B68" s="10"/>
      <c r="C68" s="10">
        <v>0</v>
      </c>
      <c r="D68" s="10">
        <v>0</v>
      </c>
      <c r="E68" s="10">
        <v>0</v>
      </c>
      <c r="F68" s="10">
        <v>0</v>
      </c>
      <c r="G68" s="10">
        <v>1</v>
      </c>
      <c r="H68" s="10">
        <v>14.3</v>
      </c>
      <c r="I68" s="10">
        <v>1</v>
      </c>
    </row>
    <row r="69" spans="1:9" x14ac:dyDescent="0.25">
      <c r="A69" s="10" t="s">
        <v>5</v>
      </c>
      <c r="B69" s="10"/>
      <c r="C69" s="10">
        <v>0</v>
      </c>
      <c r="D69" s="10">
        <v>0</v>
      </c>
      <c r="E69" s="10">
        <v>1</v>
      </c>
      <c r="F69" s="10">
        <v>33.299999999999997</v>
      </c>
      <c r="G69" s="10">
        <v>0</v>
      </c>
      <c r="H69" s="10">
        <v>0</v>
      </c>
      <c r="I69" s="10">
        <v>1</v>
      </c>
    </row>
    <row r="70" spans="1:9" x14ac:dyDescent="0.25">
      <c r="A70" s="10" t="s">
        <v>20</v>
      </c>
      <c r="B70" s="10"/>
      <c r="C70" s="10">
        <v>0</v>
      </c>
      <c r="D70" s="10">
        <v>0</v>
      </c>
      <c r="E70" s="10">
        <v>1</v>
      </c>
      <c r="F70" s="10">
        <v>33.299999999999997</v>
      </c>
      <c r="G70" s="10">
        <v>6</v>
      </c>
      <c r="H70" s="10">
        <v>85.7</v>
      </c>
      <c r="I70" s="10">
        <v>7</v>
      </c>
    </row>
    <row r="71" spans="1:9" x14ac:dyDescent="0.25">
      <c r="A71" s="12" t="s">
        <v>14</v>
      </c>
      <c r="B71" s="13">
        <v>39</v>
      </c>
      <c r="C71" s="14">
        <v>1</v>
      </c>
      <c r="D71" s="14" t="s">
        <v>21</v>
      </c>
      <c r="E71" s="14" t="s">
        <v>21</v>
      </c>
      <c r="F71" s="14" t="s">
        <v>21</v>
      </c>
      <c r="G71" s="14">
        <v>4</v>
      </c>
      <c r="H71" s="14" t="s">
        <v>21</v>
      </c>
      <c r="I71" s="14">
        <v>5</v>
      </c>
    </row>
    <row r="72" spans="1:9" x14ac:dyDescent="0.25">
      <c r="A72" s="10" t="s">
        <v>19</v>
      </c>
      <c r="B72" s="10"/>
      <c r="C72" s="10">
        <v>0</v>
      </c>
      <c r="D72" s="10">
        <v>0</v>
      </c>
      <c r="E72" s="10">
        <v>0</v>
      </c>
      <c r="F72" s="10">
        <v>0</v>
      </c>
      <c r="G72" s="10">
        <v>3</v>
      </c>
      <c r="H72" s="16">
        <v>75</v>
      </c>
      <c r="I72" s="10">
        <v>3</v>
      </c>
    </row>
    <row r="73" spans="1:9" x14ac:dyDescent="0.25">
      <c r="A73" s="10" t="s">
        <v>20</v>
      </c>
      <c r="B73" s="10"/>
      <c r="C73" s="10">
        <v>1</v>
      </c>
      <c r="D73" s="16">
        <v>100</v>
      </c>
      <c r="E73" s="10">
        <v>0</v>
      </c>
      <c r="F73" s="10">
        <v>0</v>
      </c>
      <c r="G73" s="10">
        <v>1</v>
      </c>
      <c r="H73" s="16">
        <v>25</v>
      </c>
      <c r="I73" s="10">
        <v>2</v>
      </c>
    </row>
    <row r="74" spans="1:9" x14ac:dyDescent="0.25">
      <c r="A74" s="17" t="s">
        <v>14</v>
      </c>
      <c r="B74" s="17" t="s">
        <v>21</v>
      </c>
      <c r="C74" s="17">
        <v>35</v>
      </c>
      <c r="D74" s="17" t="s">
        <v>21</v>
      </c>
      <c r="E74" s="17">
        <v>73</v>
      </c>
      <c r="F74" s="17" t="s">
        <v>21</v>
      </c>
      <c r="G74" s="17">
        <v>115</v>
      </c>
      <c r="H74" s="17" t="s">
        <v>21</v>
      </c>
      <c r="I74" s="17">
        <v>223</v>
      </c>
    </row>
  </sheetData>
  <mergeCells count="8">
    <mergeCell ref="A1:I1"/>
    <mergeCell ref="C3:D3"/>
    <mergeCell ref="E3:F3"/>
    <mergeCell ref="G3:H3"/>
    <mergeCell ref="C2:H2"/>
    <mergeCell ref="A2:A4"/>
    <mergeCell ref="B2:B4"/>
    <mergeCell ref="I2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857FD-82B9-47CB-BBDD-19D6548DAB04}">
  <dimension ref="A1:U24"/>
  <sheetViews>
    <sheetView workbookViewId="0">
      <selection activeCell="J30" sqref="J30"/>
    </sheetView>
  </sheetViews>
  <sheetFormatPr defaultRowHeight="15" x14ac:dyDescent="0.25"/>
  <cols>
    <col min="1" max="1" width="13.28515625" customWidth="1"/>
    <col min="2" max="19" width="12.140625" customWidth="1"/>
    <col min="20" max="20" width="17.7109375" customWidth="1"/>
  </cols>
  <sheetData>
    <row r="1" spans="1:21" x14ac:dyDescent="0.25">
      <c r="A1" s="21" t="s">
        <v>10</v>
      </c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 t="s">
        <v>27</v>
      </c>
    </row>
    <row r="2" spans="1:21" ht="33" customHeight="1" x14ac:dyDescent="0.25">
      <c r="A2" s="21"/>
      <c r="B2" s="20" t="s">
        <v>11</v>
      </c>
      <c r="C2" s="20"/>
      <c r="D2" s="20" t="s">
        <v>3</v>
      </c>
      <c r="E2" s="20"/>
      <c r="F2" s="20" t="s">
        <v>4</v>
      </c>
      <c r="G2" s="20"/>
      <c r="H2" s="20" t="s">
        <v>5</v>
      </c>
      <c r="I2" s="20"/>
      <c r="J2" s="20" t="s">
        <v>23</v>
      </c>
      <c r="K2" s="20"/>
      <c r="L2" s="20" t="s">
        <v>12</v>
      </c>
      <c r="M2" s="20"/>
      <c r="N2" s="20" t="s">
        <v>24</v>
      </c>
      <c r="O2" s="20"/>
      <c r="P2" s="20" t="s">
        <v>7</v>
      </c>
      <c r="Q2" s="20"/>
      <c r="R2" s="20" t="s">
        <v>25</v>
      </c>
      <c r="S2" s="20"/>
      <c r="T2" s="32"/>
    </row>
    <row r="3" spans="1:21" x14ac:dyDescent="0.25">
      <c r="A3" s="21"/>
      <c r="B3" s="18" t="s">
        <v>15</v>
      </c>
      <c r="C3" s="18" t="s">
        <v>16</v>
      </c>
      <c r="D3" s="18" t="s">
        <v>15</v>
      </c>
      <c r="E3" s="18" t="s">
        <v>16</v>
      </c>
      <c r="F3" s="18" t="s">
        <v>15</v>
      </c>
      <c r="G3" s="18" t="s">
        <v>16</v>
      </c>
      <c r="H3" s="18" t="s">
        <v>15</v>
      </c>
      <c r="I3" s="18" t="s">
        <v>16</v>
      </c>
      <c r="J3" s="18" t="s">
        <v>15</v>
      </c>
      <c r="K3" s="18" t="s">
        <v>16</v>
      </c>
      <c r="L3" s="18" t="s">
        <v>15</v>
      </c>
      <c r="M3" s="18" t="s">
        <v>16</v>
      </c>
      <c r="N3" s="18" t="s">
        <v>15</v>
      </c>
      <c r="O3" s="18" t="s">
        <v>16</v>
      </c>
      <c r="P3" s="18" t="s">
        <v>15</v>
      </c>
      <c r="Q3" s="18" t="s">
        <v>16</v>
      </c>
      <c r="R3" s="18" t="s">
        <v>15</v>
      </c>
      <c r="S3" s="18" t="s">
        <v>16</v>
      </c>
      <c r="T3" s="18" t="s">
        <v>15</v>
      </c>
    </row>
    <row r="4" spans="1:21" x14ac:dyDescent="0.25">
      <c r="A4" s="3">
        <v>26</v>
      </c>
      <c r="B4" s="19">
        <v>1</v>
      </c>
      <c r="C4" s="5">
        <v>1.639344262295082</v>
      </c>
      <c r="D4" s="19">
        <v>3</v>
      </c>
      <c r="E4" s="5">
        <v>4.918032786885246</v>
      </c>
      <c r="F4" s="19">
        <v>13</v>
      </c>
      <c r="G4" s="5">
        <v>21.311475409836067</v>
      </c>
      <c r="H4" s="19">
        <v>16</v>
      </c>
      <c r="I4" s="5">
        <v>26.229508196721312</v>
      </c>
      <c r="J4" s="19">
        <v>5</v>
      </c>
      <c r="K4" s="5">
        <v>8.1967213114754092</v>
      </c>
      <c r="L4" s="19">
        <v>4</v>
      </c>
      <c r="M4" s="5">
        <v>6.557377049180328</v>
      </c>
      <c r="N4" s="19">
        <v>0</v>
      </c>
      <c r="O4" s="19" t="s">
        <v>26</v>
      </c>
      <c r="P4" s="19">
        <v>18</v>
      </c>
      <c r="Q4" s="5">
        <v>29.508196721311474</v>
      </c>
      <c r="R4" s="19">
        <v>1</v>
      </c>
      <c r="S4" s="5">
        <v>1.639344262295082</v>
      </c>
      <c r="T4" s="6">
        <v>61</v>
      </c>
      <c r="U4" s="40"/>
    </row>
    <row r="5" spans="1:21" x14ac:dyDescent="0.25">
      <c r="A5" s="3">
        <v>27</v>
      </c>
      <c r="B5" s="19">
        <v>1</v>
      </c>
      <c r="C5" s="5">
        <v>2.1739130434782608</v>
      </c>
      <c r="D5" s="19">
        <v>5</v>
      </c>
      <c r="E5" s="5">
        <v>10.869565217391305</v>
      </c>
      <c r="F5" s="19">
        <v>16</v>
      </c>
      <c r="G5" s="5">
        <v>34.782608695652172</v>
      </c>
      <c r="H5" s="19">
        <v>10</v>
      </c>
      <c r="I5" s="5">
        <v>21.739130434782609</v>
      </c>
      <c r="J5" s="19">
        <v>0</v>
      </c>
      <c r="K5" s="19">
        <v>0</v>
      </c>
      <c r="L5" s="19">
        <v>3</v>
      </c>
      <c r="M5" s="5">
        <v>6.5217391304347823</v>
      </c>
      <c r="N5" s="19">
        <v>1</v>
      </c>
      <c r="O5" s="5">
        <v>2.1739130434782608</v>
      </c>
      <c r="P5" s="19">
        <v>10</v>
      </c>
      <c r="Q5" s="5">
        <v>21.739130434782609</v>
      </c>
      <c r="R5" s="19">
        <v>0</v>
      </c>
      <c r="S5" s="19">
        <v>0</v>
      </c>
      <c r="T5" s="6">
        <v>46</v>
      </c>
      <c r="U5" s="40"/>
    </row>
    <row r="6" spans="1:21" x14ac:dyDescent="0.25">
      <c r="A6" s="3">
        <v>28</v>
      </c>
      <c r="B6" s="19">
        <v>2</v>
      </c>
      <c r="C6" s="5">
        <v>3.5714285714285716</v>
      </c>
      <c r="D6" s="19">
        <v>2</v>
      </c>
      <c r="E6" s="5">
        <v>3.5714285714285716</v>
      </c>
      <c r="F6" s="19">
        <v>29</v>
      </c>
      <c r="G6" s="5">
        <v>51.785714285714285</v>
      </c>
      <c r="H6" s="19">
        <v>11</v>
      </c>
      <c r="I6" s="5">
        <v>19.642857142857142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11</v>
      </c>
      <c r="Q6" s="5">
        <v>19.642857142857142</v>
      </c>
      <c r="R6" s="19">
        <v>1</v>
      </c>
      <c r="S6" s="5">
        <v>1.7857142857142858</v>
      </c>
      <c r="T6" s="6">
        <v>56</v>
      </c>
      <c r="U6" s="40"/>
    </row>
    <row r="7" spans="1:21" x14ac:dyDescent="0.25">
      <c r="A7" s="3">
        <v>29</v>
      </c>
      <c r="B7" s="19">
        <v>1</v>
      </c>
      <c r="C7" s="5">
        <v>1.2658227848101267</v>
      </c>
      <c r="D7" s="19">
        <v>4</v>
      </c>
      <c r="E7" s="5">
        <v>5.0632911392405067</v>
      </c>
      <c r="F7" s="19">
        <v>39</v>
      </c>
      <c r="G7" s="5">
        <v>49.367088607594937</v>
      </c>
      <c r="H7" s="19">
        <v>19</v>
      </c>
      <c r="I7" s="5">
        <v>24.050632911392405</v>
      </c>
      <c r="J7" s="19">
        <v>0</v>
      </c>
      <c r="K7" s="19">
        <v>0</v>
      </c>
      <c r="L7" s="19">
        <v>1</v>
      </c>
      <c r="M7" s="5">
        <v>1.2658227848101267</v>
      </c>
      <c r="N7" s="19">
        <v>0</v>
      </c>
      <c r="O7" s="19">
        <v>0</v>
      </c>
      <c r="P7" s="19">
        <v>15</v>
      </c>
      <c r="Q7" s="5">
        <v>18.9873417721519</v>
      </c>
      <c r="R7" s="19">
        <v>0</v>
      </c>
      <c r="S7" s="19">
        <v>0</v>
      </c>
      <c r="T7" s="6">
        <v>79</v>
      </c>
      <c r="U7" s="40"/>
    </row>
    <row r="8" spans="1:21" x14ac:dyDescent="0.25">
      <c r="A8" s="3">
        <v>30</v>
      </c>
      <c r="B8" s="19">
        <v>3</v>
      </c>
      <c r="C8" s="5">
        <v>4.225352112676056</v>
      </c>
      <c r="D8" s="19">
        <v>1</v>
      </c>
      <c r="E8" s="5">
        <v>1.408450704225352</v>
      </c>
      <c r="F8" s="19">
        <v>36</v>
      </c>
      <c r="G8" s="5">
        <v>50.70422535211268</v>
      </c>
      <c r="H8" s="19">
        <v>21</v>
      </c>
      <c r="I8" s="5">
        <v>29.577464788732396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10</v>
      </c>
      <c r="Q8" s="5">
        <v>14.084507042253522</v>
      </c>
      <c r="R8" s="19">
        <v>0</v>
      </c>
      <c r="S8" s="19">
        <v>0</v>
      </c>
      <c r="T8" s="6">
        <v>71</v>
      </c>
      <c r="U8" s="40"/>
    </row>
    <row r="9" spans="1:21" x14ac:dyDescent="0.25">
      <c r="A9" s="3">
        <v>31</v>
      </c>
      <c r="B9" s="19">
        <v>4</v>
      </c>
      <c r="C9" s="5">
        <v>5.2631578947368425</v>
      </c>
      <c r="D9" s="19">
        <v>6</v>
      </c>
      <c r="E9" s="5">
        <v>7.8947368421052628</v>
      </c>
      <c r="F9" s="19">
        <v>23</v>
      </c>
      <c r="G9" s="5">
        <v>30.263157894736842</v>
      </c>
      <c r="H9" s="19">
        <v>17</v>
      </c>
      <c r="I9" s="5">
        <v>22.368421052631579</v>
      </c>
      <c r="J9" s="19">
        <v>0</v>
      </c>
      <c r="K9" s="19">
        <v>0</v>
      </c>
      <c r="L9" s="19">
        <v>1</v>
      </c>
      <c r="M9" s="5">
        <v>1.3157894736842106</v>
      </c>
      <c r="N9" s="19">
        <v>0</v>
      </c>
      <c r="O9" s="19">
        <v>0</v>
      </c>
      <c r="P9" s="19">
        <v>25</v>
      </c>
      <c r="Q9" s="5">
        <v>32.89473684210526</v>
      </c>
      <c r="R9" s="19">
        <v>0</v>
      </c>
      <c r="S9" s="19">
        <v>0</v>
      </c>
      <c r="T9" s="6">
        <v>76</v>
      </c>
      <c r="U9" s="40"/>
    </row>
    <row r="10" spans="1:21" x14ac:dyDescent="0.25">
      <c r="A10" s="3">
        <v>32</v>
      </c>
      <c r="B10" s="19">
        <v>4</v>
      </c>
      <c r="C10" s="5">
        <v>3.6363636363636362</v>
      </c>
      <c r="D10" s="19">
        <v>18</v>
      </c>
      <c r="E10" s="5">
        <v>16.363636363636363</v>
      </c>
      <c r="F10" s="19">
        <v>36</v>
      </c>
      <c r="G10" s="5">
        <v>32.727272727272727</v>
      </c>
      <c r="H10" s="19">
        <v>24</v>
      </c>
      <c r="I10" s="5">
        <v>21.818181818181817</v>
      </c>
      <c r="J10" s="19">
        <v>0</v>
      </c>
      <c r="K10" s="19">
        <v>0</v>
      </c>
      <c r="L10" s="19">
        <v>2</v>
      </c>
      <c r="M10" s="5">
        <v>1.8181818181818181</v>
      </c>
      <c r="N10" s="19">
        <v>0</v>
      </c>
      <c r="O10" s="19">
        <v>0</v>
      </c>
      <c r="P10" s="19">
        <v>24</v>
      </c>
      <c r="Q10" s="5">
        <v>21.818181818181817</v>
      </c>
      <c r="R10" s="19">
        <v>2</v>
      </c>
      <c r="S10" s="5">
        <v>1.8181818181818181</v>
      </c>
      <c r="T10" s="6">
        <v>110</v>
      </c>
      <c r="U10" s="40"/>
    </row>
    <row r="11" spans="1:21" x14ac:dyDescent="0.25">
      <c r="A11" s="3">
        <v>33</v>
      </c>
      <c r="B11" s="19">
        <v>5</v>
      </c>
      <c r="C11" s="5">
        <v>3.3112582781456954</v>
      </c>
      <c r="D11" s="19">
        <v>11</v>
      </c>
      <c r="E11" s="5">
        <v>7.2847682119205297</v>
      </c>
      <c r="F11" s="19">
        <v>35</v>
      </c>
      <c r="G11" s="5">
        <v>23.178807947019866</v>
      </c>
      <c r="H11" s="19">
        <v>40</v>
      </c>
      <c r="I11" s="5">
        <v>26.490066225165563</v>
      </c>
      <c r="J11" s="19">
        <v>9</v>
      </c>
      <c r="K11" s="5">
        <v>5.9602649006622519</v>
      </c>
      <c r="L11" s="19">
        <v>12</v>
      </c>
      <c r="M11" s="5">
        <v>7.9470198675496686</v>
      </c>
      <c r="N11" s="19">
        <v>1</v>
      </c>
      <c r="O11" s="5">
        <v>0.66225165562913912</v>
      </c>
      <c r="P11" s="19">
        <v>32</v>
      </c>
      <c r="Q11" s="5">
        <v>21.192052980132452</v>
      </c>
      <c r="R11" s="19">
        <v>6</v>
      </c>
      <c r="S11" s="5">
        <v>3.9735099337748343</v>
      </c>
      <c r="T11" s="6">
        <v>151</v>
      </c>
      <c r="U11" s="40"/>
    </row>
    <row r="12" spans="1:21" x14ac:dyDescent="0.25">
      <c r="A12" s="3">
        <v>34</v>
      </c>
      <c r="B12" s="19">
        <v>41</v>
      </c>
      <c r="C12" s="5">
        <v>16.141732283464567</v>
      </c>
      <c r="D12" s="19">
        <v>25</v>
      </c>
      <c r="E12" s="5">
        <v>9.8425196850393704</v>
      </c>
      <c r="F12" s="19">
        <v>52</v>
      </c>
      <c r="G12" s="5">
        <v>20.472440944881889</v>
      </c>
      <c r="H12" s="19">
        <v>29</v>
      </c>
      <c r="I12" s="5">
        <v>11.417322834645669</v>
      </c>
      <c r="J12" s="19">
        <v>45</v>
      </c>
      <c r="K12" s="5">
        <v>17.716535433070867</v>
      </c>
      <c r="L12" s="19">
        <v>11</v>
      </c>
      <c r="M12" s="5">
        <v>4.3307086614173231</v>
      </c>
      <c r="N12" s="19">
        <v>0</v>
      </c>
      <c r="O12" s="19">
        <v>0</v>
      </c>
      <c r="P12" s="19">
        <v>41</v>
      </c>
      <c r="Q12" s="5">
        <v>16.141732283464567</v>
      </c>
      <c r="R12" s="19">
        <v>10</v>
      </c>
      <c r="S12" s="5">
        <v>3.9370078740157481</v>
      </c>
      <c r="T12" s="6">
        <v>254</v>
      </c>
      <c r="U12" s="40"/>
    </row>
    <row r="13" spans="1:21" x14ac:dyDescent="0.25">
      <c r="A13" s="3">
        <v>35</v>
      </c>
      <c r="B13" s="19">
        <v>48</v>
      </c>
      <c r="C13" s="5">
        <v>14.37125748502994</v>
      </c>
      <c r="D13" s="19">
        <v>16</v>
      </c>
      <c r="E13" s="5">
        <v>4.7904191616766463</v>
      </c>
      <c r="F13" s="19">
        <v>87</v>
      </c>
      <c r="G13" s="5">
        <v>26.047904191616766</v>
      </c>
      <c r="H13" s="19">
        <v>69</v>
      </c>
      <c r="I13" s="5">
        <v>20.658682634730539</v>
      </c>
      <c r="J13" s="19">
        <v>7</v>
      </c>
      <c r="K13" s="5">
        <v>2.0958083832335328</v>
      </c>
      <c r="L13" s="19">
        <v>33</v>
      </c>
      <c r="M13" s="5">
        <v>9.8802395209580833</v>
      </c>
      <c r="N13" s="19">
        <v>2</v>
      </c>
      <c r="O13" s="5">
        <v>0.59880239520958078</v>
      </c>
      <c r="P13" s="19">
        <v>68</v>
      </c>
      <c r="Q13" s="5">
        <v>20.359281437125748</v>
      </c>
      <c r="R13" s="19">
        <v>4</v>
      </c>
      <c r="S13" s="5">
        <v>1.1976047904191616</v>
      </c>
      <c r="T13" s="6">
        <v>334</v>
      </c>
      <c r="U13" s="40"/>
    </row>
    <row r="14" spans="1:21" x14ac:dyDescent="0.25">
      <c r="A14" s="3">
        <v>36</v>
      </c>
      <c r="B14" s="19">
        <v>32</v>
      </c>
      <c r="C14" s="5">
        <v>6.1895551257253381</v>
      </c>
      <c r="D14" s="19">
        <v>11</v>
      </c>
      <c r="E14" s="5">
        <v>2.1276595744680851</v>
      </c>
      <c r="F14" s="19">
        <v>91</v>
      </c>
      <c r="G14" s="5">
        <v>17.60154738878143</v>
      </c>
      <c r="H14" s="19">
        <v>100</v>
      </c>
      <c r="I14" s="5">
        <v>19.342359767891683</v>
      </c>
      <c r="J14" s="19">
        <v>3</v>
      </c>
      <c r="K14" s="5">
        <v>0.58027079303675044</v>
      </c>
      <c r="L14" s="19">
        <v>206</v>
      </c>
      <c r="M14" s="5">
        <v>39.845261121856865</v>
      </c>
      <c r="N14" s="19">
        <v>1</v>
      </c>
      <c r="O14" s="5">
        <v>0.19342359767891681</v>
      </c>
      <c r="P14" s="19">
        <v>66</v>
      </c>
      <c r="Q14" s="5">
        <v>12.76595744680851</v>
      </c>
      <c r="R14" s="19">
        <v>7</v>
      </c>
      <c r="S14" s="5">
        <v>1.3539651837524178</v>
      </c>
      <c r="T14" s="6">
        <v>517</v>
      </c>
      <c r="U14" s="40"/>
    </row>
    <row r="15" spans="1:21" x14ac:dyDescent="0.25">
      <c r="A15" s="3">
        <v>37</v>
      </c>
      <c r="B15" s="19">
        <v>41</v>
      </c>
      <c r="C15" s="5">
        <v>5.742296918767507</v>
      </c>
      <c r="D15" s="19">
        <v>12</v>
      </c>
      <c r="E15" s="5">
        <v>1.680672268907563</v>
      </c>
      <c r="F15" s="19">
        <v>94</v>
      </c>
      <c r="G15" s="5">
        <v>13.165266106442576</v>
      </c>
      <c r="H15" s="19">
        <v>131</v>
      </c>
      <c r="I15" s="5">
        <v>18.347338935574228</v>
      </c>
      <c r="J15" s="19">
        <v>2</v>
      </c>
      <c r="K15" s="5">
        <v>0.28011204481792717</v>
      </c>
      <c r="L15" s="19">
        <v>363</v>
      </c>
      <c r="M15" s="5">
        <v>50.840336134453779</v>
      </c>
      <c r="N15" s="19">
        <v>1</v>
      </c>
      <c r="O15" s="5">
        <v>0.14005602240896359</v>
      </c>
      <c r="P15" s="19">
        <v>62</v>
      </c>
      <c r="Q15" s="5">
        <v>8.6834733893557416</v>
      </c>
      <c r="R15" s="19">
        <v>8</v>
      </c>
      <c r="S15" s="5">
        <v>1.1204481792717087</v>
      </c>
      <c r="T15" s="6">
        <v>714</v>
      </c>
      <c r="U15" s="40"/>
    </row>
    <row r="16" spans="1:21" x14ac:dyDescent="0.25">
      <c r="A16" s="3">
        <v>38</v>
      </c>
      <c r="B16" s="19">
        <v>58</v>
      </c>
      <c r="C16" s="5">
        <v>6.1636556854410198</v>
      </c>
      <c r="D16" s="19">
        <v>7</v>
      </c>
      <c r="E16" s="5">
        <v>0.74388947927736448</v>
      </c>
      <c r="F16" s="19">
        <v>119</v>
      </c>
      <c r="G16" s="5">
        <v>12.646121147715197</v>
      </c>
      <c r="H16" s="19">
        <v>136</v>
      </c>
      <c r="I16" s="5">
        <v>14.452709883103083</v>
      </c>
      <c r="J16" s="19">
        <v>4</v>
      </c>
      <c r="K16" s="5">
        <v>0.42507970244420828</v>
      </c>
      <c r="L16" s="19">
        <v>551</v>
      </c>
      <c r="M16" s="5">
        <v>58.554729011689695</v>
      </c>
      <c r="N16" s="19">
        <v>1</v>
      </c>
      <c r="O16" s="5">
        <v>0.10626992561105207</v>
      </c>
      <c r="P16" s="19">
        <v>65</v>
      </c>
      <c r="Q16" s="5">
        <v>6.9075451647183845</v>
      </c>
      <c r="R16" s="19">
        <v>0</v>
      </c>
      <c r="S16" s="19">
        <v>0</v>
      </c>
      <c r="T16" s="6">
        <v>941</v>
      </c>
      <c r="U16" s="40"/>
    </row>
    <row r="17" spans="1:21" x14ac:dyDescent="0.25">
      <c r="A17" s="3">
        <v>39</v>
      </c>
      <c r="B17" s="19">
        <v>98</v>
      </c>
      <c r="C17" s="5">
        <v>6.4178127046496396</v>
      </c>
      <c r="D17" s="19">
        <v>22</v>
      </c>
      <c r="E17" s="5">
        <v>1.4407334643091028</v>
      </c>
      <c r="F17" s="19">
        <v>170</v>
      </c>
      <c r="G17" s="5">
        <v>11.132940406024886</v>
      </c>
      <c r="H17" s="19">
        <v>247</v>
      </c>
      <c r="I17" s="5">
        <v>16.175507531106746</v>
      </c>
      <c r="J17" s="19">
        <v>5</v>
      </c>
      <c r="K17" s="5">
        <v>0.32743942370661427</v>
      </c>
      <c r="L17" s="19">
        <v>863</v>
      </c>
      <c r="M17" s="5">
        <v>56.516044531761622</v>
      </c>
      <c r="N17" s="19">
        <v>0</v>
      </c>
      <c r="O17" s="5">
        <v>0</v>
      </c>
      <c r="P17" s="19">
        <v>114</v>
      </c>
      <c r="Q17" s="5">
        <v>7.4656188605108058</v>
      </c>
      <c r="R17" s="19">
        <v>8</v>
      </c>
      <c r="S17" s="5">
        <v>0.52390307793058288</v>
      </c>
      <c r="T17" s="6">
        <v>1527</v>
      </c>
      <c r="U17" s="40"/>
    </row>
    <row r="18" spans="1:21" x14ac:dyDescent="0.25">
      <c r="A18" s="3">
        <v>40</v>
      </c>
      <c r="B18" s="19">
        <v>130</v>
      </c>
      <c r="C18" s="5">
        <v>5.6010340370529947</v>
      </c>
      <c r="D18" s="19">
        <v>11</v>
      </c>
      <c r="E18" s="5">
        <v>0.47393364928909953</v>
      </c>
      <c r="F18" s="19">
        <v>172</v>
      </c>
      <c r="G18" s="5">
        <v>7.4105988797931923</v>
      </c>
      <c r="H18" s="19">
        <v>386</v>
      </c>
      <c r="I18" s="5">
        <v>16.630762602326584</v>
      </c>
      <c r="J18" s="19">
        <v>9</v>
      </c>
      <c r="K18" s="5">
        <v>0.38776389487289964</v>
      </c>
      <c r="L18" s="19">
        <v>1459</v>
      </c>
      <c r="M18" s="5">
        <v>62.860835846617839</v>
      </c>
      <c r="N18" s="19">
        <v>3</v>
      </c>
      <c r="O18" s="5">
        <v>0.12925463162429987</v>
      </c>
      <c r="P18" s="19">
        <v>143</v>
      </c>
      <c r="Q18" s="5">
        <v>6.1611374407582939</v>
      </c>
      <c r="R18" s="19">
        <v>8</v>
      </c>
      <c r="S18" s="5">
        <v>0.34467901766479964</v>
      </c>
      <c r="T18" s="6">
        <v>2321</v>
      </c>
      <c r="U18" s="40"/>
    </row>
    <row r="19" spans="1:21" x14ac:dyDescent="0.25">
      <c r="A19" s="3">
        <v>41</v>
      </c>
      <c r="B19" s="19">
        <v>292</v>
      </c>
      <c r="C19" s="5">
        <v>8.5380116959064321</v>
      </c>
      <c r="D19" s="19">
        <v>19</v>
      </c>
      <c r="E19" s="5">
        <v>0.55555555555555558</v>
      </c>
      <c r="F19" s="19">
        <v>250</v>
      </c>
      <c r="G19" s="5">
        <v>7.3099415204678362</v>
      </c>
      <c r="H19" s="19">
        <v>503</v>
      </c>
      <c r="I19" s="5">
        <v>14.707602339181287</v>
      </c>
      <c r="J19" s="19">
        <v>8</v>
      </c>
      <c r="K19" s="5">
        <v>0.23391812865497075</v>
      </c>
      <c r="L19" s="19">
        <v>2122</v>
      </c>
      <c r="M19" s="5">
        <v>62.046783625730995</v>
      </c>
      <c r="N19" s="19">
        <v>5</v>
      </c>
      <c r="O19" s="5">
        <v>0.14619883040935672</v>
      </c>
      <c r="P19" s="19">
        <v>210</v>
      </c>
      <c r="Q19" s="5">
        <v>6.1403508771929829</v>
      </c>
      <c r="R19" s="19">
        <v>11</v>
      </c>
      <c r="S19" s="5">
        <v>0.32163742690058478</v>
      </c>
      <c r="T19" s="6">
        <v>3420</v>
      </c>
      <c r="U19" s="40"/>
    </row>
    <row r="20" spans="1:21" x14ac:dyDescent="0.25">
      <c r="A20" s="3">
        <v>42</v>
      </c>
      <c r="B20" s="19">
        <v>200</v>
      </c>
      <c r="C20" s="5">
        <v>14.792899408284024</v>
      </c>
      <c r="D20" s="19">
        <v>6</v>
      </c>
      <c r="E20" s="5">
        <v>0.4437869822485207</v>
      </c>
      <c r="F20" s="19">
        <v>154</v>
      </c>
      <c r="G20" s="5">
        <v>11.390532544378699</v>
      </c>
      <c r="H20" s="19">
        <v>264</v>
      </c>
      <c r="I20" s="5">
        <v>19.526627218934912</v>
      </c>
      <c r="J20" s="19">
        <v>2</v>
      </c>
      <c r="K20" s="5">
        <v>0.14792899408284024</v>
      </c>
      <c r="L20" s="19">
        <v>650</v>
      </c>
      <c r="M20" s="5">
        <v>48.07692307692308</v>
      </c>
      <c r="N20" s="19">
        <v>2</v>
      </c>
      <c r="O20" s="5">
        <v>0.14792899408284024</v>
      </c>
      <c r="P20" s="19">
        <v>73</v>
      </c>
      <c r="Q20" s="5">
        <v>5.3994082840236688</v>
      </c>
      <c r="R20" s="19">
        <v>1</v>
      </c>
      <c r="S20" s="5">
        <v>7.3964497041420121E-2</v>
      </c>
      <c r="T20" s="6">
        <v>1352</v>
      </c>
      <c r="U20" s="40"/>
    </row>
    <row r="21" spans="1:21" x14ac:dyDescent="0.25">
      <c r="A21" s="3">
        <v>43</v>
      </c>
      <c r="B21" s="19">
        <v>173</v>
      </c>
      <c r="C21" s="5">
        <v>13.307692307692308</v>
      </c>
      <c r="D21" s="19">
        <v>11</v>
      </c>
      <c r="E21" s="5">
        <v>0.84615384615384615</v>
      </c>
      <c r="F21" s="19">
        <v>370</v>
      </c>
      <c r="G21" s="5">
        <v>28.46153846153846</v>
      </c>
      <c r="H21" s="19">
        <v>362</v>
      </c>
      <c r="I21" s="5">
        <v>27.846153846153847</v>
      </c>
      <c r="J21" s="19">
        <v>3</v>
      </c>
      <c r="K21" s="5">
        <v>0.23076923076923078</v>
      </c>
      <c r="L21" s="19">
        <v>246</v>
      </c>
      <c r="M21" s="5">
        <v>18.923076923076923</v>
      </c>
      <c r="N21" s="19">
        <v>2</v>
      </c>
      <c r="O21" s="5">
        <v>0.15384615384615385</v>
      </c>
      <c r="P21" s="19">
        <v>130</v>
      </c>
      <c r="Q21" s="5">
        <v>10</v>
      </c>
      <c r="R21" s="19">
        <v>3</v>
      </c>
      <c r="S21" s="5">
        <v>0.23076923076923078</v>
      </c>
      <c r="T21" s="6">
        <v>1300</v>
      </c>
      <c r="U21" s="40"/>
    </row>
    <row r="22" spans="1:21" x14ac:dyDescent="0.25">
      <c r="A22" s="6" t="s">
        <v>14</v>
      </c>
      <c r="B22" s="6">
        <v>1134</v>
      </c>
      <c r="C22" s="7">
        <v>8.5071267816954244</v>
      </c>
      <c r="D22" s="6">
        <v>190</v>
      </c>
      <c r="E22" s="7">
        <v>1.4253563390847712</v>
      </c>
      <c r="F22" s="6">
        <v>1786</v>
      </c>
      <c r="G22" s="7">
        <v>13.398349587396849</v>
      </c>
      <c r="H22" s="6">
        <v>2385</v>
      </c>
      <c r="I22" s="7">
        <v>17.891972993248313</v>
      </c>
      <c r="J22" s="6">
        <v>102</v>
      </c>
      <c r="K22" s="7">
        <v>0.76519129782445616</v>
      </c>
      <c r="L22" s="6">
        <v>6527</v>
      </c>
      <c r="M22" s="7">
        <v>48.964741185296326</v>
      </c>
      <c r="N22" s="6">
        <v>19</v>
      </c>
      <c r="O22" s="7">
        <v>0.14253563390847712</v>
      </c>
      <c r="P22" s="6">
        <v>1117</v>
      </c>
      <c r="Q22" s="7">
        <v>8.3795948987246813</v>
      </c>
      <c r="R22" s="6">
        <v>70</v>
      </c>
      <c r="S22" s="7">
        <v>0.5251312828207052</v>
      </c>
      <c r="T22" s="6">
        <v>13330</v>
      </c>
      <c r="U22" s="40"/>
    </row>
    <row r="24" spans="1:21" x14ac:dyDescent="0.25">
      <c r="A24" s="39"/>
      <c r="B24" s="39"/>
      <c r="C24" s="39"/>
      <c r="D24" s="39"/>
      <c r="E24" s="39"/>
      <c r="F24" s="39"/>
    </row>
  </sheetData>
  <mergeCells count="12">
    <mergeCell ref="B1:S1"/>
    <mergeCell ref="T1:T2"/>
    <mergeCell ref="A1:A3"/>
    <mergeCell ref="J2:K2"/>
    <mergeCell ref="L2:M2"/>
    <mergeCell ref="N2:O2"/>
    <mergeCell ref="P2:Q2"/>
    <mergeCell ref="R2:S2"/>
    <mergeCell ref="B2:C2"/>
    <mergeCell ref="D2:E2"/>
    <mergeCell ref="F2:G2"/>
    <mergeCell ref="H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F7EADD08EF946854710089758713A" ma:contentTypeVersion="5" ma:contentTypeDescription="Create a new document." ma:contentTypeScope="" ma:versionID="203efb94acea38a4aa3edf4cb9d38487">
  <xsd:schema xmlns:xsd="http://www.w3.org/2001/XMLSchema" xmlns:xs="http://www.w3.org/2001/XMLSchema" xmlns:p="http://schemas.microsoft.com/office/2006/metadata/properties" xmlns:ns3="087539e1-63ae-451b-8ebf-63921eaa16fa" xmlns:ns4="52ef89d2-aaec-472b-a5d7-b116fda8c582" targetNamespace="http://schemas.microsoft.com/office/2006/metadata/properties" ma:root="true" ma:fieldsID="839a2d00604f8994303b805201429e66" ns3:_="" ns4:_="">
    <xsd:import namespace="087539e1-63ae-451b-8ebf-63921eaa16fa"/>
    <xsd:import namespace="52ef89d2-aaec-472b-a5d7-b116fda8c5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539e1-63ae-451b-8ebf-63921eaa1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f89d2-aaec-472b-a5d7-b116fda8c5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751F94-711E-45A9-850E-D8105BF269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1D09D-E5CD-4D9D-A25C-86696E5157E5}">
  <ds:schemaRefs>
    <ds:schemaRef ds:uri="http://schemas.openxmlformats.org/package/2006/metadata/core-properties"/>
    <ds:schemaRef ds:uri="http://schemas.microsoft.com/office/2006/documentManagement/types"/>
    <ds:schemaRef ds:uri="087539e1-63ae-451b-8ebf-63921eaa16fa"/>
    <ds:schemaRef ds:uri="http://purl.org/dc/elements/1.1/"/>
    <ds:schemaRef ds:uri="http://schemas.microsoft.com/office/2006/metadata/properties"/>
    <ds:schemaRef ds:uri="52ef89d2-aaec-472b-a5d7-b116fda8c582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7EA8A9-EE32-4E1E-A9B8-7492D221A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7539e1-63ae-451b-8ebf-63921eaa16fa"/>
    <ds:schemaRef ds:uri="52ef89d2-aaec-472b-a5d7-b116fda8c5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10.jaut</vt:lpstr>
      <vt:lpstr>11.jaut</vt:lpstr>
      <vt:lpstr>12.jaut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Savrasova</dc:creator>
  <cp:lastModifiedBy>Larisa Savrasova</cp:lastModifiedBy>
  <dcterms:created xsi:type="dcterms:W3CDTF">2021-11-09T17:57:58Z</dcterms:created>
  <dcterms:modified xsi:type="dcterms:W3CDTF">2021-11-09T19:10:05Z</dcterms:modified>
</cp:coreProperties>
</file>