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vnozare.pri\vm\Redirect_profiles\anna.zemcova\Desktop\Darbs\Sarakste_jur_pers\Saeimas_deputati\316\uz_Saeimu\"/>
    </mc:Choice>
  </mc:AlternateContent>
  <xr:revisionPtr revIDLastSave="0" documentId="13_ncr:1_{ADF8FED1-CBEF-47A2-9F2E-0CDC7460D0BA}" xr6:coauthVersionLast="47" xr6:coauthVersionMax="47" xr10:uidLastSave="{00000000-0000-0000-0000-000000000000}"/>
  <bookViews>
    <workbookView xWindow="-110" yWindow="-110" windowWidth="19420" windowHeight="10420" firstSheet="3" activeTab="10" xr2:uid="{38A7416B-50B1-4F1B-BC09-69893F77029B}"/>
  </bookViews>
  <sheets>
    <sheet name="1_12.jaut." sheetId="8" r:id="rId1"/>
    <sheet name="4.jaut_pa_nedelam" sheetId="6" r:id="rId2"/>
    <sheet name="4.jaut_pa_menesiem" sheetId="7" r:id="rId3"/>
    <sheet name="8.jaut." sheetId="12" r:id="rId4"/>
    <sheet name="9.jaut." sheetId="13" r:id="rId5"/>
    <sheet name="14.jaut." sheetId="14" r:id="rId6"/>
    <sheet name="15.jaut." sheetId="15" r:id="rId7"/>
    <sheet name="19.jaut." sheetId="16" r:id="rId8"/>
    <sheet name="24.jaut_seniori" sheetId="17" r:id="rId9"/>
    <sheet name="24.jaut_hroniskie" sheetId="18" r:id="rId10"/>
    <sheet name="34.jaut" sheetId="9" r:id="rId11"/>
  </sheets>
  <definedNames>
    <definedName name="_xlnm._FilterDatabase" localSheetId="8" hidden="1">'24.jaut_seniori'!$A$3:$O$184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8" l="1"/>
  <c r="F3" i="18" s="1"/>
  <c r="E4" i="18"/>
  <c r="F4" i="18"/>
  <c r="E5" i="18"/>
  <c r="F5" i="18" s="1"/>
  <c r="E6" i="18"/>
  <c r="F6" i="18"/>
  <c r="E7" i="18"/>
  <c r="F7" i="18"/>
  <c r="E8" i="18"/>
  <c r="F8" i="18"/>
  <c r="E9" i="18"/>
  <c r="F9" i="18" s="1"/>
  <c r="E10" i="18"/>
  <c r="F10" i="18"/>
  <c r="E11" i="18"/>
  <c r="F11" i="18"/>
  <c r="E12" i="18"/>
  <c r="F12" i="18"/>
  <c r="E13" i="18"/>
  <c r="F13" i="18" s="1"/>
  <c r="E14" i="18"/>
  <c r="F14" i="18"/>
  <c r="E15" i="18"/>
  <c r="F15" i="18"/>
  <c r="E16" i="18"/>
  <c r="F16" i="18"/>
  <c r="E17" i="18"/>
  <c r="F17" i="18" s="1"/>
  <c r="E18" i="18"/>
  <c r="F18" i="18"/>
  <c r="E19" i="18"/>
  <c r="F19" i="18"/>
  <c r="E20" i="18"/>
  <c r="F20" i="18"/>
  <c r="E21" i="18"/>
  <c r="F21" i="18" s="1"/>
  <c r="E22" i="18"/>
  <c r="F22" i="18"/>
  <c r="E23" i="18"/>
  <c r="F23" i="18"/>
  <c r="E24" i="18"/>
  <c r="F24" i="18"/>
  <c r="E25" i="18"/>
  <c r="F25" i="18" s="1"/>
  <c r="E26" i="18"/>
  <c r="F26" i="18"/>
  <c r="E27" i="18"/>
  <c r="F27" i="18"/>
  <c r="E28" i="18"/>
  <c r="F28" i="18"/>
  <c r="E29" i="18"/>
  <c r="F29" i="18" s="1"/>
  <c r="E30" i="18"/>
  <c r="F30" i="18"/>
  <c r="E31" i="18"/>
  <c r="F31" i="18"/>
  <c r="E32" i="18"/>
  <c r="F32" i="18"/>
  <c r="E33" i="18"/>
  <c r="F33" i="18" s="1"/>
  <c r="E34" i="18"/>
  <c r="F34" i="18"/>
  <c r="E35" i="18"/>
  <c r="F35" i="18"/>
  <c r="E36" i="18"/>
  <c r="F36" i="18"/>
  <c r="E37" i="18"/>
  <c r="F37" i="18" s="1"/>
  <c r="E38" i="18"/>
  <c r="F38" i="18"/>
  <c r="E39" i="18"/>
  <c r="F39" i="18"/>
  <c r="E40" i="18"/>
  <c r="F40" i="18"/>
  <c r="E41" i="18"/>
  <c r="F41" i="18" s="1"/>
  <c r="E42" i="18"/>
  <c r="F42" i="18"/>
  <c r="E43" i="18"/>
  <c r="F43" i="18"/>
  <c r="E44" i="18"/>
  <c r="F44" i="18"/>
  <c r="E45" i="18"/>
  <c r="F45" i="18" s="1"/>
  <c r="E46" i="18"/>
  <c r="F46" i="18"/>
  <c r="E47" i="18"/>
  <c r="F47" i="18"/>
  <c r="P4" i="17"/>
  <c r="P5" i="17"/>
  <c r="P6" i="17"/>
  <c r="P7" i="17"/>
  <c r="P8" i="17"/>
  <c r="P9" i="17"/>
  <c r="P10" i="17"/>
  <c r="P11" i="17"/>
  <c r="P12" i="17"/>
  <c r="P13" i="17"/>
  <c r="P14" i="17"/>
  <c r="P15" i="17"/>
  <c r="P16" i="17"/>
  <c r="P17" i="17"/>
  <c r="P18" i="17"/>
  <c r="P19" i="17"/>
  <c r="P20" i="17"/>
  <c r="P21" i="17"/>
  <c r="P22" i="17"/>
  <c r="P23" i="17"/>
  <c r="P24" i="17"/>
  <c r="P25" i="17"/>
  <c r="P26" i="17"/>
  <c r="P27" i="17"/>
  <c r="P28" i="17"/>
  <c r="P29" i="17"/>
  <c r="P30" i="17"/>
  <c r="P31" i="17"/>
  <c r="P32" i="17"/>
  <c r="P33" i="17"/>
  <c r="P34" i="17"/>
  <c r="P35" i="17"/>
  <c r="P36" i="17"/>
  <c r="P37" i="17"/>
  <c r="P38" i="17"/>
  <c r="P39" i="17"/>
  <c r="P40" i="17"/>
  <c r="P41" i="17"/>
  <c r="P42" i="17"/>
  <c r="P43" i="17"/>
  <c r="P44" i="17"/>
  <c r="P45" i="17"/>
  <c r="P46" i="17"/>
  <c r="C48" i="17"/>
  <c r="P48" i="17"/>
  <c r="P49" i="17"/>
  <c r="P50" i="17"/>
  <c r="P51" i="17"/>
  <c r="P52" i="17"/>
  <c r="P53" i="17"/>
  <c r="P54" i="17"/>
  <c r="P55" i="17"/>
  <c r="P56" i="17"/>
  <c r="P57" i="17"/>
  <c r="P58" i="17"/>
  <c r="P59" i="17"/>
  <c r="P60" i="17"/>
  <c r="P61" i="17"/>
  <c r="P62" i="17"/>
  <c r="P63" i="17"/>
  <c r="P64" i="17"/>
  <c r="P65" i="17"/>
  <c r="P66" i="17"/>
  <c r="P67" i="17"/>
  <c r="P68" i="17"/>
  <c r="P69" i="17"/>
  <c r="P70" i="17"/>
  <c r="P71" i="17"/>
  <c r="P72" i="17"/>
  <c r="P73" i="17"/>
  <c r="P74" i="17"/>
  <c r="P75" i="17"/>
  <c r="P76" i="17"/>
  <c r="P77" i="17"/>
  <c r="P78" i="17"/>
  <c r="P79" i="17"/>
  <c r="P80" i="17"/>
  <c r="P81" i="17"/>
  <c r="P82" i="17"/>
  <c r="P83" i="17"/>
  <c r="P84" i="17"/>
  <c r="P85" i="17"/>
  <c r="P86" i="17"/>
  <c r="P87" i="17"/>
  <c r="P88" i="17"/>
  <c r="P89" i="17"/>
  <c r="P90" i="17"/>
  <c r="P91" i="17"/>
  <c r="C93" i="17"/>
  <c r="P93" i="17"/>
  <c r="P94" i="17"/>
  <c r="P95" i="17"/>
  <c r="P96" i="17"/>
  <c r="P97" i="17"/>
  <c r="P98" i="17"/>
  <c r="P99" i="17"/>
  <c r="P100" i="17"/>
  <c r="P101" i="17"/>
  <c r="P102" i="17"/>
  <c r="P103" i="17"/>
  <c r="P104" i="17"/>
  <c r="P105" i="17"/>
  <c r="P106" i="17"/>
  <c r="P107" i="17"/>
  <c r="P108" i="17"/>
  <c r="P109" i="17"/>
  <c r="P110" i="17"/>
  <c r="P111" i="17"/>
  <c r="P112" i="17"/>
  <c r="P113" i="17"/>
  <c r="P114" i="17"/>
  <c r="P115" i="17"/>
  <c r="P116" i="17"/>
  <c r="P117" i="17"/>
  <c r="P118" i="17"/>
  <c r="P119" i="17"/>
  <c r="P120" i="17"/>
  <c r="P121" i="17"/>
  <c r="P122" i="17"/>
  <c r="P123" i="17"/>
  <c r="P124" i="17"/>
  <c r="P125" i="17"/>
  <c r="P126" i="17"/>
  <c r="P127" i="17"/>
  <c r="P128" i="17"/>
  <c r="P129" i="17"/>
  <c r="P130" i="17"/>
  <c r="P131" i="17"/>
  <c r="P132" i="17"/>
  <c r="P133" i="17"/>
  <c r="P134" i="17"/>
  <c r="P135" i="17"/>
  <c r="P136" i="17"/>
  <c r="C138" i="17"/>
  <c r="P138" i="17" s="1"/>
  <c r="P139" i="17"/>
  <c r="P140" i="17"/>
  <c r="P141" i="17"/>
  <c r="P142" i="17"/>
  <c r="P143" i="17"/>
  <c r="P144" i="17"/>
  <c r="P145" i="17"/>
  <c r="P146" i="17"/>
  <c r="P147" i="17"/>
  <c r="P148" i="17"/>
  <c r="P149" i="17"/>
  <c r="P150" i="17"/>
  <c r="P151" i="17"/>
  <c r="P152" i="17"/>
  <c r="P153" i="17"/>
  <c r="P154" i="17"/>
  <c r="P155" i="17"/>
  <c r="P156" i="17"/>
  <c r="P157" i="17"/>
  <c r="P158" i="17"/>
  <c r="P159" i="17"/>
  <c r="P160" i="17"/>
  <c r="P161" i="17"/>
  <c r="P162" i="17"/>
  <c r="P163" i="17"/>
  <c r="P164" i="17"/>
  <c r="P165" i="17"/>
  <c r="P166" i="17"/>
  <c r="P167" i="17"/>
  <c r="P168" i="17"/>
  <c r="P169" i="17"/>
  <c r="P170" i="17"/>
  <c r="P171" i="17"/>
  <c r="P172" i="17"/>
  <c r="P173" i="17"/>
  <c r="P174" i="17"/>
  <c r="P175" i="17"/>
  <c r="P176" i="17"/>
  <c r="P177" i="17"/>
  <c r="P178" i="17"/>
  <c r="P179" i="17"/>
  <c r="P180" i="17"/>
  <c r="P181" i="17"/>
  <c r="C183" i="17"/>
  <c r="P183" i="17" s="1"/>
  <c r="J3" i="16"/>
  <c r="K3" i="16"/>
  <c r="L3" i="16"/>
  <c r="N3" i="16"/>
  <c r="O3" i="16"/>
  <c r="P3" i="16"/>
  <c r="J4" i="16"/>
  <c r="K4" i="16"/>
  <c r="L4" i="16"/>
  <c r="N4" i="16"/>
  <c r="O4" i="16"/>
  <c r="P4" i="16"/>
  <c r="J5" i="16"/>
  <c r="K5" i="16"/>
  <c r="L5" i="16"/>
  <c r="N5" i="16"/>
  <c r="O5" i="16"/>
  <c r="P5" i="16"/>
  <c r="Q5" i="16"/>
  <c r="J6" i="16"/>
  <c r="K6" i="16"/>
  <c r="L6" i="16"/>
  <c r="M6" i="16"/>
  <c r="N6" i="16"/>
  <c r="O6" i="16"/>
  <c r="P6" i="16"/>
  <c r="Q6" i="16"/>
  <c r="J7" i="16"/>
  <c r="K7" i="16"/>
  <c r="L7" i="16"/>
  <c r="M7" i="16"/>
  <c r="N7" i="16"/>
  <c r="O7" i="16"/>
  <c r="P7" i="16"/>
  <c r="Q7" i="16"/>
  <c r="J8" i="16"/>
  <c r="K8" i="16"/>
  <c r="L8" i="16"/>
  <c r="M8" i="16"/>
  <c r="N8" i="16"/>
  <c r="O8" i="16"/>
  <c r="P8" i="16"/>
  <c r="Q8" i="16"/>
  <c r="J9" i="16"/>
  <c r="K9" i="16"/>
  <c r="L9" i="16"/>
  <c r="M9" i="16"/>
  <c r="N9" i="16"/>
  <c r="O9" i="16"/>
  <c r="P9" i="16"/>
  <c r="Q9" i="16"/>
  <c r="J10" i="16"/>
  <c r="K10" i="16"/>
  <c r="L10" i="16"/>
  <c r="M10" i="16"/>
  <c r="N10" i="16"/>
  <c r="O10" i="16"/>
  <c r="P10" i="16"/>
  <c r="Q10" i="16"/>
  <c r="J11" i="16"/>
  <c r="K11" i="16"/>
  <c r="L11" i="16"/>
  <c r="M11" i="16"/>
  <c r="N11" i="16"/>
  <c r="O11" i="16"/>
  <c r="P11" i="16"/>
  <c r="Q11" i="16"/>
  <c r="J12" i="16"/>
  <c r="K12" i="16"/>
  <c r="L12" i="16"/>
  <c r="M12" i="16"/>
  <c r="N12" i="16"/>
  <c r="O12" i="16"/>
  <c r="P12" i="16"/>
  <c r="Q12" i="16"/>
  <c r="J13" i="16"/>
  <c r="K13" i="16"/>
  <c r="L13" i="16"/>
  <c r="M13" i="16"/>
  <c r="N13" i="16"/>
  <c r="O13" i="16"/>
  <c r="P13" i="16"/>
  <c r="Q13" i="16"/>
  <c r="J14" i="16"/>
  <c r="K14" i="16"/>
  <c r="L14" i="16"/>
  <c r="M14" i="16"/>
  <c r="N14" i="16"/>
  <c r="O14" i="16"/>
  <c r="P14" i="16"/>
  <c r="Q14" i="16"/>
  <c r="J15" i="16"/>
  <c r="K15" i="16"/>
  <c r="L15" i="16"/>
  <c r="M15" i="16"/>
  <c r="N15" i="16"/>
  <c r="O15" i="16"/>
  <c r="P15" i="16"/>
  <c r="Q15" i="16"/>
  <c r="J16" i="16"/>
  <c r="K16" i="16"/>
  <c r="L16" i="16"/>
  <c r="M16" i="16"/>
  <c r="N16" i="16"/>
  <c r="O16" i="16"/>
  <c r="P16" i="16"/>
  <c r="Q16" i="16"/>
  <c r="J17" i="16"/>
  <c r="K17" i="16"/>
  <c r="L17" i="16"/>
  <c r="M17" i="16"/>
  <c r="N17" i="16"/>
  <c r="O17" i="16"/>
  <c r="P17" i="16"/>
  <c r="Q17" i="16"/>
  <c r="J18" i="16"/>
  <c r="K18" i="16"/>
  <c r="L18" i="16"/>
  <c r="M18" i="16"/>
  <c r="N18" i="16"/>
  <c r="O18" i="16"/>
  <c r="P18" i="16"/>
  <c r="Q18" i="16"/>
  <c r="J19" i="16"/>
  <c r="K19" i="16"/>
  <c r="L19" i="16"/>
  <c r="M19" i="16"/>
  <c r="N19" i="16"/>
  <c r="O19" i="16"/>
  <c r="P19" i="16"/>
  <c r="Q19" i="16"/>
  <c r="J20" i="16"/>
  <c r="K20" i="16"/>
  <c r="L20" i="16"/>
  <c r="M20" i="16"/>
  <c r="N20" i="16"/>
  <c r="O20" i="16"/>
  <c r="P20" i="16"/>
  <c r="Q20" i="16"/>
  <c r="J21" i="16"/>
  <c r="K21" i="16"/>
  <c r="L21" i="16"/>
  <c r="M21" i="16"/>
  <c r="N21" i="16"/>
  <c r="O21" i="16"/>
  <c r="P21" i="16"/>
  <c r="Q21" i="16"/>
  <c r="J22" i="16"/>
  <c r="K22" i="16"/>
  <c r="L22" i="16"/>
  <c r="M22" i="16"/>
  <c r="N22" i="16"/>
  <c r="O22" i="16"/>
  <c r="P22" i="16"/>
  <c r="Q22" i="16"/>
  <c r="J23" i="16"/>
  <c r="K23" i="16"/>
  <c r="L23" i="16"/>
  <c r="M23" i="16"/>
  <c r="N23" i="16"/>
  <c r="O23" i="16"/>
  <c r="P23" i="16"/>
  <c r="Q23" i="16"/>
  <c r="J24" i="16"/>
  <c r="K24" i="16"/>
  <c r="L24" i="16"/>
  <c r="M24" i="16"/>
  <c r="N24" i="16"/>
  <c r="O24" i="16"/>
  <c r="P24" i="16"/>
  <c r="Q24" i="16"/>
  <c r="J25" i="16"/>
  <c r="K25" i="16"/>
  <c r="L25" i="16"/>
  <c r="M25" i="16"/>
  <c r="N25" i="16"/>
  <c r="O25" i="16"/>
  <c r="P25" i="16"/>
  <c r="Q25" i="16"/>
  <c r="J26" i="16"/>
  <c r="K26" i="16"/>
  <c r="L26" i="16"/>
  <c r="M26" i="16"/>
  <c r="N26" i="16"/>
  <c r="O26" i="16"/>
  <c r="P26" i="16"/>
  <c r="Q26" i="16"/>
  <c r="J27" i="16"/>
  <c r="K27" i="16"/>
  <c r="L27" i="16"/>
  <c r="M27" i="16"/>
  <c r="N27" i="16"/>
  <c r="O27" i="16"/>
  <c r="P27" i="16"/>
  <c r="Q27" i="16"/>
  <c r="J28" i="16"/>
  <c r="K28" i="16"/>
  <c r="L28" i="16"/>
  <c r="M28" i="16"/>
  <c r="N28" i="16"/>
  <c r="O28" i="16"/>
  <c r="P28" i="16"/>
  <c r="Q28" i="16"/>
  <c r="J29" i="16"/>
  <c r="K29" i="16"/>
  <c r="L29" i="16"/>
  <c r="M29" i="16"/>
  <c r="N29" i="16"/>
  <c r="O29" i="16"/>
  <c r="P29" i="16"/>
  <c r="Q29" i="16"/>
  <c r="J30" i="16"/>
  <c r="K30" i="16"/>
  <c r="L30" i="16"/>
  <c r="M30" i="16"/>
  <c r="N30" i="16"/>
  <c r="O30" i="16"/>
  <c r="P30" i="16"/>
  <c r="Q30" i="16"/>
  <c r="J31" i="16"/>
  <c r="K31" i="16"/>
  <c r="L31" i="16"/>
  <c r="M31" i="16"/>
  <c r="N31" i="16"/>
  <c r="O31" i="16"/>
  <c r="P31" i="16"/>
  <c r="Q31" i="16"/>
  <c r="J32" i="16"/>
  <c r="K32" i="16"/>
  <c r="L32" i="16"/>
  <c r="M32" i="16"/>
  <c r="N32" i="16"/>
  <c r="O32" i="16"/>
  <c r="P32" i="16"/>
  <c r="Q32" i="16"/>
  <c r="J33" i="16"/>
  <c r="K33" i="16"/>
  <c r="L33" i="16"/>
  <c r="M33" i="16"/>
  <c r="N33" i="16"/>
  <c r="O33" i="16"/>
  <c r="P33" i="16"/>
  <c r="Q33" i="16"/>
  <c r="J34" i="16"/>
  <c r="K34" i="16"/>
  <c r="L34" i="16"/>
  <c r="M34" i="16"/>
  <c r="N34" i="16"/>
  <c r="O34" i="16"/>
  <c r="P34" i="16"/>
  <c r="Q34" i="16"/>
  <c r="J35" i="16"/>
  <c r="K35" i="16"/>
  <c r="L35" i="16"/>
  <c r="M35" i="16"/>
  <c r="N35" i="16"/>
  <c r="O35" i="16"/>
  <c r="P35" i="16"/>
  <c r="Q35" i="16"/>
  <c r="J36" i="16"/>
  <c r="K36" i="16"/>
  <c r="L36" i="16"/>
  <c r="M36" i="16"/>
  <c r="N36" i="16"/>
  <c r="O36" i="16"/>
  <c r="P36" i="16"/>
  <c r="Q36" i="16"/>
  <c r="J37" i="16"/>
  <c r="K37" i="16"/>
  <c r="L37" i="16"/>
  <c r="M37" i="16"/>
  <c r="N37" i="16"/>
  <c r="O37" i="16"/>
  <c r="P37" i="16"/>
  <c r="Q37" i="16"/>
  <c r="J38" i="16"/>
  <c r="K38" i="16"/>
  <c r="L38" i="16"/>
  <c r="M38" i="16"/>
  <c r="N38" i="16"/>
  <c r="O38" i="16"/>
  <c r="P38" i="16"/>
  <c r="Q38" i="16"/>
  <c r="J39" i="16"/>
  <c r="K39" i="16"/>
  <c r="L39" i="16"/>
  <c r="M39" i="16"/>
  <c r="N39" i="16"/>
  <c r="O39" i="16"/>
  <c r="P39" i="16"/>
  <c r="Q39" i="16"/>
  <c r="J40" i="16"/>
  <c r="K40" i="16"/>
  <c r="L40" i="16"/>
  <c r="M40" i="16"/>
  <c r="N40" i="16"/>
  <c r="O40" i="16"/>
  <c r="P40" i="16"/>
  <c r="Q40" i="16"/>
  <c r="J41" i="16"/>
  <c r="K41" i="16"/>
  <c r="L41" i="16"/>
  <c r="M41" i="16"/>
  <c r="N41" i="16"/>
  <c r="O41" i="16"/>
  <c r="P41" i="16"/>
  <c r="Q41" i="16"/>
  <c r="J42" i="16"/>
  <c r="K42" i="16"/>
  <c r="L42" i="16"/>
  <c r="M42" i="16"/>
  <c r="N42" i="16"/>
  <c r="O42" i="16"/>
  <c r="P42" i="16"/>
  <c r="Q42" i="16"/>
  <c r="J43" i="16"/>
  <c r="K43" i="16"/>
  <c r="L43" i="16"/>
  <c r="M43" i="16"/>
  <c r="N43" i="16"/>
  <c r="O43" i="16"/>
  <c r="P43" i="16"/>
  <c r="Q43" i="16"/>
  <c r="J44" i="16"/>
  <c r="K44" i="16"/>
  <c r="L44" i="16"/>
  <c r="M44" i="16"/>
  <c r="N44" i="16"/>
  <c r="O44" i="16"/>
  <c r="P44" i="16"/>
  <c r="Q44" i="16"/>
  <c r="J45" i="16"/>
  <c r="K45" i="16"/>
  <c r="L45" i="16"/>
  <c r="M45" i="16"/>
  <c r="N45" i="16"/>
  <c r="O45" i="16"/>
  <c r="P45" i="16"/>
  <c r="Q45" i="16"/>
  <c r="J46" i="16"/>
  <c r="K46" i="16"/>
  <c r="L46" i="16"/>
  <c r="M46" i="16"/>
  <c r="N46" i="16"/>
  <c r="O46" i="16"/>
  <c r="P46" i="16"/>
  <c r="Q46" i="16"/>
  <c r="J47" i="16"/>
  <c r="K47" i="16"/>
  <c r="L47" i="16"/>
  <c r="M47" i="16"/>
  <c r="N47" i="16"/>
  <c r="O47" i="16"/>
  <c r="P47" i="16"/>
  <c r="Q47" i="16"/>
  <c r="J48" i="16"/>
  <c r="K48" i="16"/>
  <c r="L48" i="16"/>
  <c r="M48" i="16"/>
  <c r="N48" i="16"/>
  <c r="O48" i="16"/>
  <c r="P48" i="16"/>
  <c r="Q48" i="16"/>
  <c r="J49" i="16"/>
  <c r="K49" i="16"/>
  <c r="L49" i="16"/>
  <c r="M49" i="16"/>
  <c r="N49" i="16"/>
  <c r="O49" i="16"/>
  <c r="P49" i="16"/>
  <c r="Q49" i="16"/>
  <c r="C184" i="17" l="1"/>
  <c r="P184" i="17" s="1"/>
  <c r="B50" i="13"/>
  <c r="C50" i="13"/>
  <c r="D50" i="13"/>
  <c r="E50" i="13"/>
  <c r="F50" i="13"/>
  <c r="H50" i="13"/>
  <c r="I50" i="13"/>
  <c r="J50" i="13"/>
  <c r="N50" i="13"/>
  <c r="O50" i="13"/>
  <c r="B49" i="12"/>
  <c r="C49" i="12"/>
  <c r="D49" i="12"/>
  <c r="E49" i="12"/>
  <c r="F49" i="12"/>
  <c r="G49" i="12"/>
  <c r="H49" i="12"/>
</calcChain>
</file>

<file path=xl/sharedStrings.xml><?xml version="1.0" encoding="utf-8"?>
<sst xmlns="http://schemas.openxmlformats.org/spreadsheetml/2006/main" count="1694" uniqueCount="266">
  <si>
    <t>Nedēļas nr.</t>
  </si>
  <si>
    <t>Kopā</t>
  </si>
  <si>
    <t>Uz 100 000</t>
  </si>
  <si>
    <t>%</t>
  </si>
  <si>
    <t xml:space="preserve">Iedzīvotāju skaits </t>
  </si>
  <si>
    <t xml:space="preserve">Covid-19 gadījumu skaits </t>
  </si>
  <si>
    <t>Covid-19 gadījumu skaits nevakcinēto personu vidū</t>
  </si>
  <si>
    <t>Covid-19 gadījumu skaits daļēji vakcinēto personu vidū (uzsāktā vakcinācija)</t>
  </si>
  <si>
    <t>Covid-19 gadījumu skaits pilnībā vakcinēto personu vidū (pabeigta vakcinācija + 14 dienas)</t>
  </si>
  <si>
    <t>Testu skaits kopā</t>
  </si>
  <si>
    <t>Testu skaits nevakcinēto personu vidū</t>
  </si>
  <si>
    <t>Testu skaits daļēji vakcinēto personu vidū</t>
  </si>
  <si>
    <t>Testu skaits vakcināciju pabeigušo personu vidū</t>
  </si>
  <si>
    <t>Iedzīvotāju skaits</t>
  </si>
  <si>
    <t>nevakcinēto personu skaits vidēji nedēļā</t>
  </si>
  <si>
    <t>daļēji vakcinēto personu skaits vidēji nedēļā (uzsāktā vakcinācija)</t>
  </si>
  <si>
    <t>pilnībā vakcinēto personu skaits vidēji nedēļā (pabeigta vakcinācija + 14 dienas)</t>
  </si>
  <si>
    <t>-</t>
  </si>
  <si>
    <t>nav</t>
  </si>
  <si>
    <t>1 pote</t>
  </si>
  <si>
    <t>2 potes</t>
  </si>
  <si>
    <t>3 potes</t>
  </si>
  <si>
    <t>Atpūtas/izklaides pasākums</t>
  </si>
  <si>
    <t>Ārstniecības iestāde</t>
  </si>
  <si>
    <t>Cits</t>
  </si>
  <si>
    <t>Darbs (izņemot darbs ĀI, SAC, Izglītības iestādē)</t>
  </si>
  <si>
    <t>Ieslodzījuma vieta</t>
  </si>
  <si>
    <t>Interešu izglītība</t>
  </si>
  <si>
    <t>Izglītības iestāde</t>
  </si>
  <si>
    <t>Kultūras/reliģisks pasākums</t>
  </si>
  <si>
    <t>Mājsaimniecība</t>
  </si>
  <si>
    <t>Nav zināms</t>
  </si>
  <si>
    <t>Patversme</t>
  </si>
  <si>
    <t>Privāts pasākums</t>
  </si>
  <si>
    <t>Sports</t>
  </si>
  <si>
    <t>Informācija par inficēšanās apstākļiem</t>
  </si>
  <si>
    <t>Visi vecumi</t>
  </si>
  <si>
    <t>Vecums</t>
  </si>
  <si>
    <t>Nedēļas numurs 
(2021. gads)</t>
  </si>
  <si>
    <t>Mēnesis
(2021. gads)</t>
  </si>
  <si>
    <t>Mēnesis/ vecuma grupa/ nāves pamatcēloņa grupa</t>
  </si>
  <si>
    <t>Nav vakcīnas</t>
  </si>
  <si>
    <t>1.pote</t>
  </si>
  <si>
    <t>2.pote</t>
  </si>
  <si>
    <t>0-7 dienas</t>
  </si>
  <si>
    <t>8-14 dienas</t>
  </si>
  <si>
    <t>15-30 dienas</t>
  </si>
  <si>
    <t>31-60 dienas</t>
  </si>
  <si>
    <t>&gt; 60 dienas</t>
  </si>
  <si>
    <t>janvāris</t>
  </si>
  <si>
    <t>0-14</t>
  </si>
  <si>
    <t>Ārēji slimību un nāves cēloņi (V01-Y98)</t>
  </si>
  <si>
    <t>Citi cēloņi</t>
  </si>
  <si>
    <t>15-18</t>
  </si>
  <si>
    <t>Asinsrites sistēmas slimības (I00-I99)</t>
  </si>
  <si>
    <t>19-26</t>
  </si>
  <si>
    <t>Audzēji (C00-D48)</t>
  </si>
  <si>
    <t>Covid-19 (U07, U09, U10)</t>
  </si>
  <si>
    <t>27-38</t>
  </si>
  <si>
    <t>Elpošanas sistēmas slimības (J00-J99)</t>
  </si>
  <si>
    <t>39-50</t>
  </si>
  <si>
    <t>51-59</t>
  </si>
  <si>
    <t>60-69</t>
  </si>
  <si>
    <t>70-79</t>
  </si>
  <si>
    <t>80+</t>
  </si>
  <si>
    <t>februāris</t>
  </si>
  <si>
    <t>marts</t>
  </si>
  <si>
    <t>aprīlis</t>
  </si>
  <si>
    <t>maijs</t>
  </si>
  <si>
    <t>jūnijs</t>
  </si>
  <si>
    <t>jūlijs</t>
  </si>
  <si>
    <t>augusts</t>
  </si>
  <si>
    <t>septembris</t>
  </si>
  <si>
    <t>Uzsāktā vakcinācija uz meneša beigām</t>
  </si>
  <si>
    <t>Pabeigta vakcinācija  uz meneša beigām</t>
  </si>
  <si>
    <t>janv.</t>
  </si>
  <si>
    <t>feb.</t>
  </si>
  <si>
    <t>apr.</t>
  </si>
  <si>
    <t>jūn.</t>
  </si>
  <si>
    <t>jūl.</t>
  </si>
  <si>
    <t>aug.</t>
  </si>
  <si>
    <t>sept.</t>
  </si>
  <si>
    <t>okt.</t>
  </si>
  <si>
    <t>nov.*</t>
  </si>
  <si>
    <t>absolutos skaitļos</t>
  </si>
  <si>
    <t>Klientu skaits</t>
  </si>
  <si>
    <t>Mēnesis</t>
  </si>
  <si>
    <t>Covid-19 infekcijas gadījumu skaits</t>
  </si>
  <si>
    <t>Mirušo skaits ar Covid-19 pēc operativiem datiem</t>
  </si>
  <si>
    <t>Reģistrēto nāves gadījumu skaits sadalījumā pēc nāves pamatcēloņa grupas, vecuma grupas, nāves iestāšanās datuma un vakcinācijas statusa 2021.gada janvārī - septembrī</t>
  </si>
  <si>
    <t>Stacionēšanās nedēļa</t>
  </si>
  <si>
    <t>Hospitalizāciju skaits</t>
  </si>
  <si>
    <t>19-26 gadi</t>
  </si>
  <si>
    <t>51-59 gadi</t>
  </si>
  <si>
    <t>60-69 gadi</t>
  </si>
  <si>
    <t>27-38 gadi</t>
  </si>
  <si>
    <t>70-79 gadi</t>
  </si>
  <si>
    <t>39-50 gadi</t>
  </si>
  <si>
    <t>15-18 gadi</t>
  </si>
  <si>
    <t>0-14 gadi</t>
  </si>
  <si>
    <t>Saņemto vakcīnu skaits pret Covid-19 pirms saslimšanas</t>
  </si>
  <si>
    <t>bērni līdz 14 gadiem</t>
  </si>
  <si>
    <t>virs 80 gadiem</t>
  </si>
  <si>
    <t>t. sk. pozitīvs Covid-19 tests pirmās divās stacionēšanas dienās</t>
  </si>
  <si>
    <t>Izrakstīšanās  diagnozēs nav norādītas diagnozes U07.1 vai U07.4, bet stacionēšanas laikā ir pozitīvas Covid-19 testa rezultāts</t>
  </si>
  <si>
    <t>Hospitalizācijas, kur izrakstīšanās balkus diagnoze ir U07.1 vai U07.3</t>
  </si>
  <si>
    <t>Hospitalizācijas, kur izrakstīšanās pamatdiagnoze ir U07.1 vai U07.2</t>
  </si>
  <si>
    <t>Uzsākot ārstēšanos U07.1 vai U07.2 norādīta blakus diagnoze</t>
  </si>
  <si>
    <t>Uzsākot ārstēšanos diagnoze U07.1 vai U07.2 norādīta kā pamatdiagnoze</t>
  </si>
  <si>
    <t>Hospitalizācijas, kurās pacientam, iestājoties nav norādīta Covid-19 diagnoze, kā arī pirms stacionēšanās nav bijis pozitīvs Covid-19 tests, bet hospitalizācijas laikā ir pozitīvs covid-19 tests vai izrakstoties diagnozēs uzrādās diagnožu kodi U07.1 vai U07.2</t>
  </si>
  <si>
    <t>Informācija pacientam izrakstoties</t>
  </si>
  <si>
    <t>Informācija pacientam iestājoties</t>
  </si>
  <si>
    <t>Hospitalizāciju skaits 2021. gadā ar Covid-19 infekciju stacionētām personām, ka izrakstījušās līdz 2021. gada 31. oktobrim, dalījumā pēc stacionēšanas nedēļas un tā vai Covid-19 diagnoze bija zināma uzsākot ārstēties vai tika diagnosticēta vēlāk stacionēšanās laikā</t>
  </si>
  <si>
    <t>Hospitalizācijas, kur izrakstīšanās blakus diagnoze ir U07.1 vai U07.3</t>
  </si>
  <si>
    <t>Hospitalizācijas, kurās pacientam, iestājoties nav norādīta Covid-19 diagnoze, kā arī pirms stacionēšanās nav bijis pozitīvs Covid-19 tests, bet hospitalizācijas laikā ir pozitīvs Covid-19 tests vai izrakstoties diagnozēs uzrādās diagnožu kodi U07.1 vai U07.2</t>
  </si>
  <si>
    <t xml:space="preserve">Intensīvā terapija ir bijusi pirmā nodaļa, kur pacients stacionēts </t>
  </si>
  <si>
    <t>Intensīvā terapija ir bijusi  kādā no stacionēšanās posmiem</t>
  </si>
  <si>
    <t>Hospitalizāciju skaits 2021. gadā ar Covid-19 infekciju stacionētām personām, ka izrakstījušās līdz 2021. gada 31. oktobrim un kas kādu no satcionēšanās laiku pavadījušas intensīvajā terapijā, dalījumā pēc stacionēšanas nedēļas un tā vai Covid-19 diagnoze bija zināma uzsākot ārstēties vai tika diagnosticēta vēlāk stacionēšanās laikā</t>
  </si>
  <si>
    <t>80 un vairāk gadi</t>
  </si>
  <si>
    <t>31-90 dienas</t>
  </si>
  <si>
    <t>0-14 dienas</t>
  </si>
  <si>
    <t>181+ dienas</t>
  </si>
  <si>
    <t>91-180 dienas</t>
  </si>
  <si>
    <t>Dienu skaits</t>
  </si>
  <si>
    <t>3.pote</t>
  </si>
  <si>
    <t>1. pote</t>
  </si>
  <si>
    <t>Nevakcinētas personas</t>
  </si>
  <si>
    <t>Pacienta vecuma grupas</t>
  </si>
  <si>
    <t>Covid-19 vakcinētas un nevakcinētas personas, kuras 2021.gadā pirmreizēji ir uzsākušas lietot asinspiedienu regulējošas zāles dalījumā pa vecuma grupām un dienu skaitu, pēc potes, pēc kuras ir uzsākta zāļu lietošana</t>
  </si>
  <si>
    <t>Novembris</t>
  </si>
  <si>
    <t>Oktobris</t>
  </si>
  <si>
    <t>Septembris</t>
  </si>
  <si>
    <t>Augusts</t>
  </si>
  <si>
    <t>Jūlijs</t>
  </si>
  <si>
    <t>Jūnijs</t>
  </si>
  <si>
    <t>Maijs</t>
  </si>
  <si>
    <t>Aprīlis</t>
  </si>
  <si>
    <t>Marts</t>
  </si>
  <si>
    <t>Februāris</t>
  </si>
  <si>
    <t xml:space="preserve">Janvāris </t>
  </si>
  <si>
    <t>Decembris</t>
  </si>
  <si>
    <t>Vecuma grupas</t>
  </si>
  <si>
    <t>15.Cik iedzīvotāji pa vecuma grupām salīdzinot ar 2018.gadu uzsāka asinsspiedienu pazemināšanas un asinsspiedienu paaugstināšanas preparātus 2019., 2020. un 2021.gadā</t>
  </si>
  <si>
    <t>Pavisam</t>
  </si>
  <si>
    <t>&gt;90 KOPĀ</t>
  </si>
  <si>
    <t>Nav norādīts</t>
  </si>
  <si>
    <t>Ventspils novads</t>
  </si>
  <si>
    <t>Ventspils</t>
  </si>
  <si>
    <t>Varakļānu novads</t>
  </si>
  <si>
    <t>Valmieras novads</t>
  </si>
  <si>
    <t>Valkas novads</t>
  </si>
  <si>
    <t>Tukuma novads</t>
  </si>
  <si>
    <t>Talsu novads</t>
  </si>
  <si>
    <t>Smiltenes novads</t>
  </si>
  <si>
    <t>Siguldas novads</t>
  </si>
  <si>
    <t>Saulkrastu novads</t>
  </si>
  <si>
    <t>Saldus novads</t>
  </si>
  <si>
    <t>Salaspils novads</t>
  </si>
  <si>
    <t>Ropažu novads</t>
  </si>
  <si>
    <t>Rīga</t>
  </si>
  <si>
    <t>Rēzeknes novads</t>
  </si>
  <si>
    <t>Rēzekne</t>
  </si>
  <si>
    <t>Preiļu novads</t>
  </si>
  <si>
    <t>Olaines novads</t>
  </si>
  <si>
    <t>Ogres novads</t>
  </si>
  <si>
    <t>Mārupes novads</t>
  </si>
  <si>
    <t>Madonas novads</t>
  </si>
  <si>
    <t>Ludzas novads</t>
  </si>
  <si>
    <t>Līvānu novads</t>
  </si>
  <si>
    <t>Limbažu novads</t>
  </si>
  <si>
    <t>Liepāja</t>
  </si>
  <si>
    <t>Ķekavas novads</t>
  </si>
  <si>
    <t>Kuldīgas novads</t>
  </si>
  <si>
    <t>Krāslavas novads</t>
  </si>
  <si>
    <t>Jūrmala</t>
  </si>
  <si>
    <t>Jēkabpils novads</t>
  </si>
  <si>
    <t>Jelgavas novads</t>
  </si>
  <si>
    <t>Jelgava</t>
  </si>
  <si>
    <t>Gulbenes novads</t>
  </si>
  <si>
    <t>Dobeles novads</t>
  </si>
  <si>
    <t>Dienvidkurzemes novads</t>
  </si>
  <si>
    <t>Daugavpils</t>
  </si>
  <si>
    <t>Cēsu novads</t>
  </si>
  <si>
    <t>Bauskas novads</t>
  </si>
  <si>
    <t>Balvu novads</t>
  </si>
  <si>
    <t>Ādažu novads</t>
  </si>
  <si>
    <t>Augšdaugavas novads</t>
  </si>
  <si>
    <t>Alūksnes novads</t>
  </si>
  <si>
    <t>Aizkraukles novads</t>
  </si>
  <si>
    <t>&gt;90</t>
  </si>
  <si>
    <t>80-89 KOPĀ</t>
  </si>
  <si>
    <t>80-89</t>
  </si>
  <si>
    <t>70-79 KOPĀ</t>
  </si>
  <si>
    <t>60-69 KOPĀ</t>
  </si>
  <si>
    <t>Vakcinācijas aptvere pa novadiem, %</t>
  </si>
  <si>
    <t>Pavisam līdz 2021. gada 21. novembrim</t>
  </si>
  <si>
    <t>Novembris
 līdz 21.datumam</t>
  </si>
  <si>
    <t>Janvāris</t>
  </si>
  <si>
    <t>Iedzīvotaju skaits</t>
  </si>
  <si>
    <t>Republikas novadi</t>
  </si>
  <si>
    <t>Vecuma grupa</t>
  </si>
  <si>
    <t>24.jautājums Norādiet, kā noritēja šī grupas vakcinācija pa mēnešiem un republikas novadiem. Līdzīgi lūdzam sniegt informāciju par personām, vecumā no 60 gadiem.</t>
  </si>
  <si>
    <t>*Nosakot to, vai iedzīvotājs ir persona ar hroniskām slimībām, tika izmantoto NVD un SPKC rīcībā esošo noteiktu slimību reģistru informācija, valsts kompensējamo recepšu un stacionāro pakalpojumu datubāzes informācija, kā arī par vakcinētām personām vakcinācijas faktā ievadītā indikācija "Persona ar hroniskām slimībām". Visas persona ar hroniskām slimībām nav iespējams atlasīt no valsts datubāzēm, jo iespējams, ka personai ir hroniska saļimšana, bet persona neparādās reģistros un nav izmantojusi valsts apmaksātos veselības aprūpes pakalpojums, tāpēc šajos datos uzrādītais aptvers procents var būt lielāk nekā tas ir reāli dzīvē. Nevakcinēto pacienu skaits ir atlasīts tikai no slimību reģistru informācijas, valsts kompensējamo recepšu un stacionāro pakalpojumu datubāzes informācijas, bet vakcinēto vēl papildus pielasīta informācija, par tiem, kas nebija reģistros, bet kam vakcinācijas fakta informācijā izdarīta atzīme par personu ar hronikām slimībām.</t>
  </si>
  <si>
    <t>056000</t>
  </si>
  <si>
    <t>055000</t>
  </si>
  <si>
    <t>054000</t>
  </si>
  <si>
    <t>053000</t>
  </si>
  <si>
    <t>052000</t>
  </si>
  <si>
    <t>051000</t>
  </si>
  <si>
    <t>049000</t>
  </si>
  <si>
    <t>048000</t>
  </si>
  <si>
    <t>047000</t>
  </si>
  <si>
    <t>046000</t>
  </si>
  <si>
    <t>045000</t>
  </si>
  <si>
    <t>044000</t>
  </si>
  <si>
    <t>043000</t>
  </si>
  <si>
    <t>042000</t>
  </si>
  <si>
    <t>041000</t>
  </si>
  <si>
    <t>040000</t>
  </si>
  <si>
    <t>039000</t>
  </si>
  <si>
    <t>038000</t>
  </si>
  <si>
    <t>037000</t>
  </si>
  <si>
    <t>036000</t>
  </si>
  <si>
    <t>035000</t>
  </si>
  <si>
    <t>034000</t>
  </si>
  <si>
    <t>033000</t>
  </si>
  <si>
    <t>032000</t>
  </si>
  <si>
    <t>031000</t>
  </si>
  <si>
    <t>030000</t>
  </si>
  <si>
    <t>029000</t>
  </si>
  <si>
    <t>028000</t>
  </si>
  <si>
    <t>027000</t>
  </si>
  <si>
    <t>026000</t>
  </si>
  <si>
    <t>025000</t>
  </si>
  <si>
    <t>024000</t>
  </si>
  <si>
    <t>023000</t>
  </si>
  <si>
    <t>022000</t>
  </si>
  <si>
    <t>021000</t>
  </si>
  <si>
    <t>020000</t>
  </si>
  <si>
    <t>007000</t>
  </si>
  <si>
    <t>006000</t>
  </si>
  <si>
    <t>005000</t>
  </si>
  <si>
    <t>004000</t>
  </si>
  <si>
    <t>003000</t>
  </si>
  <si>
    <t>002000</t>
  </si>
  <si>
    <t>001000</t>
  </si>
  <si>
    <t>2021. gada novembris līdz 28.11.2021. ieskaitot</t>
  </si>
  <si>
    <t>2021. gada oktobris</t>
  </si>
  <si>
    <t>2021. gada septembris</t>
  </si>
  <si>
    <t>2021. gada augusts</t>
  </si>
  <si>
    <t>2021. gada jūlijs</t>
  </si>
  <si>
    <t>2021. gada jūnijs</t>
  </si>
  <si>
    <t>2021. gada maijs</t>
  </si>
  <si>
    <t>2021. gada aprīlis</t>
  </si>
  <si>
    <t>2021. gada marts</t>
  </si>
  <si>
    <t>2021. gada februāris</t>
  </si>
  <si>
    <t>2021. gada janvāris</t>
  </si>
  <si>
    <t>2020. gada decembris</t>
  </si>
  <si>
    <t>Aptvere* uz 28.11.2021.</t>
  </si>
  <si>
    <t>Vakcinēti</t>
  </si>
  <si>
    <t>Nav vakcinēti*</t>
  </si>
  <si>
    <t>Hronisko pacientu skaits kopā*</t>
  </si>
  <si>
    <t>ATV nosaukums</t>
  </si>
  <si>
    <t>ATVK</t>
  </si>
  <si>
    <t>Senioru, kas pabeiguši vakcināciju, skaits pa novadiem</t>
  </si>
  <si>
    <t>Personu ar hroniskām slimībām vecumā no 18 līdz 59 gadiem pabeigtas vakcinācijas (saņemts viss nepieciešamo vakcīnas devu kurss vai arī saņemta viena deva pēc izslimošanas ar Covid-19) aptvere un savakcinēto personu datu dalījums pa mēnešiem un personas deklarētas dzīves vietas ATVK uz 2021. gada 28. novembri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</si>
</sst>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charset val="186"/>
      <scheme val="minor"/>
    </font>
    <font>
      <b/>
      <sz val="11"/>
      <color theme="1"/>
      <name val="Calibri"/>
      <family val="2"/>
      <scheme val="minor"/>
    </font>
    <font>
      <b/>
      <sz val="11"/>
      <color rgb="FFFF0000"/>
      <name val="Calibri"/>
      <family val="2"/>
      <scheme val="minor"/>
    </font>
    <font>
      <b/>
      <sz val="11"/>
      <color rgb="FFFF0000"/>
      <name val="Calibri"/>
      <family val="2"/>
      <charset val="186"/>
      <scheme val="minor"/>
    </font>
    <font>
      <sz val="11"/>
      <color rgb="FFFF0000"/>
      <name val="Calibri"/>
      <family val="2"/>
      <charset val="186"/>
      <scheme val="minor"/>
    </font>
    <font>
      <b/>
      <sz val="11"/>
      <color theme="1"/>
      <name val="Calibri"/>
      <family val="2"/>
      <charset val="186"/>
      <scheme val="minor"/>
    </font>
    <font>
      <sz val="11"/>
      <color rgb="FF444444"/>
      <name val="Calibri"/>
      <family val="2"/>
      <charset val="186"/>
    </font>
    <font>
      <sz val="11"/>
      <color rgb="FF000000"/>
      <name val="Calibri"/>
      <family val="2"/>
      <charset val="186"/>
    </font>
    <font>
      <sz val="11"/>
      <color rgb="FF000000"/>
      <name val="Calibri"/>
      <family val="2"/>
      <charset val="186"/>
      <scheme val="minor"/>
    </font>
    <font>
      <sz val="11"/>
      <color theme="1"/>
      <name val="Calibri"/>
      <family val="2"/>
      <charset val="186"/>
      <scheme val="minor"/>
    </font>
    <font>
      <sz val="11"/>
      <color theme="1"/>
      <name val="Calibri"/>
      <family val="2"/>
      <scheme val="minor"/>
    </font>
    <font>
      <i/>
      <sz val="11"/>
      <color theme="1"/>
      <name val="Calibri"/>
      <family val="2"/>
      <charset val="186"/>
      <scheme val="minor"/>
    </font>
    <font>
      <b/>
      <i/>
      <sz val="11"/>
      <color theme="1"/>
      <name val="Calibri"/>
      <family val="2"/>
      <charset val="186"/>
      <scheme val="minor"/>
    </font>
    <font>
      <b/>
      <sz val="12"/>
      <color theme="1"/>
      <name val="Calibri"/>
      <family val="2"/>
      <charset val="186"/>
      <scheme val="minor"/>
    </font>
    <font>
      <sz val="1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rgb="FFE2EFDA"/>
        <bgColor indexed="64"/>
      </patternFill>
    </fill>
    <fill>
      <patternFill patternType="solid">
        <fgColor rgb="FFFFFF00"/>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theme="0" tint="-0.14999847407452621"/>
      </patternFill>
    </fill>
    <fill>
      <patternFill patternType="solid">
        <fgColor theme="0" tint="-0.34998626667073579"/>
        <bgColor indexed="64"/>
      </patternFill>
    </fill>
    <fill>
      <patternFill patternType="solid">
        <fgColor theme="0" tint="-0.14999847407452621"/>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bottom style="hair">
        <color auto="1"/>
      </bottom>
      <diagonal/>
    </border>
  </borders>
  <cellStyleXfs count="4">
    <xf numFmtId="0" fontId="0" fillId="0" borderId="0"/>
    <xf numFmtId="0" fontId="10" fillId="0" borderId="0"/>
    <xf numFmtId="9" fontId="9" fillId="0" borderId="0" applyFont="0" applyFill="0" applyBorder="0" applyAlignment="0" applyProtection="0"/>
    <xf numFmtId="9" fontId="10" fillId="0" borderId="0" applyFont="0" applyFill="0" applyBorder="0" applyAlignment="0" applyProtection="0"/>
  </cellStyleXfs>
  <cellXfs count="185">
    <xf numFmtId="0" fontId="0" fillId="0" borderId="0" xfId="0"/>
    <xf numFmtId="3" fontId="0" fillId="0" borderId="0" xfId="0" applyNumberFormat="1"/>
    <xf numFmtId="3" fontId="0" fillId="0" borderId="1" xfId="0" applyNumberFormat="1" applyBorder="1"/>
    <xf numFmtId="3" fontId="0" fillId="2" borderId="1" xfId="0" applyNumberFormat="1" applyFill="1" applyBorder="1" applyAlignment="1">
      <alignment wrapText="1"/>
    </xf>
    <xf numFmtId="3" fontId="0" fillId="3" borderId="1" xfId="0" applyNumberFormat="1" applyFill="1" applyBorder="1"/>
    <xf numFmtId="3" fontId="0" fillId="3" borderId="5" xfId="0" applyNumberFormat="1" applyFill="1" applyBorder="1"/>
    <xf numFmtId="3" fontId="0" fillId="0" borderId="5" xfId="0" applyNumberFormat="1" applyBorder="1"/>
    <xf numFmtId="3" fontId="0" fillId="3" borderId="1" xfId="0" applyNumberFormat="1" applyFill="1" applyBorder="1" applyAlignment="1">
      <alignment wrapText="1"/>
    </xf>
    <xf numFmtId="3" fontId="0" fillId="2" borderId="5" xfId="0" applyNumberFormat="1" applyFill="1" applyBorder="1" applyAlignment="1">
      <alignment wrapText="1"/>
    </xf>
    <xf numFmtId="3" fontId="0" fillId="2" borderId="8" xfId="0" applyNumberFormat="1" applyFill="1" applyBorder="1" applyAlignment="1">
      <alignment wrapText="1"/>
    </xf>
    <xf numFmtId="3" fontId="0" fillId="0" borderId="10" xfId="0" applyNumberFormat="1" applyBorder="1"/>
    <xf numFmtId="3" fontId="0" fillId="3" borderId="10" xfId="0" applyNumberFormat="1" applyFill="1" applyBorder="1" applyAlignment="1">
      <alignment wrapText="1"/>
    </xf>
    <xf numFmtId="3" fontId="0" fillId="0" borderId="10" xfId="0" applyNumberFormat="1" applyBorder="1" applyAlignment="1">
      <alignment wrapText="1"/>
    </xf>
    <xf numFmtId="3" fontId="0" fillId="0" borderId="1" xfId="0" applyNumberFormat="1" applyBorder="1" applyAlignment="1">
      <alignment wrapText="1"/>
    </xf>
    <xf numFmtId="3" fontId="0" fillId="2" borderId="12" xfId="0" applyNumberFormat="1" applyFill="1" applyBorder="1" applyAlignment="1">
      <alignment wrapText="1"/>
    </xf>
    <xf numFmtId="3" fontId="0" fillId="2" borderId="13" xfId="0" applyNumberFormat="1" applyFill="1" applyBorder="1" applyAlignment="1">
      <alignment wrapText="1"/>
    </xf>
    <xf numFmtId="164" fontId="0" fillId="3" borderId="10" xfId="0" applyNumberFormat="1" applyFill="1" applyBorder="1"/>
    <xf numFmtId="164" fontId="0" fillId="3" borderId="1" xfId="0" applyNumberFormat="1" applyFill="1" applyBorder="1"/>
    <xf numFmtId="164" fontId="0" fillId="3" borderId="5" xfId="0" applyNumberFormat="1" applyFill="1" applyBorder="1"/>
    <xf numFmtId="164" fontId="0" fillId="3" borderId="12" xfId="0" applyNumberFormat="1" applyFill="1" applyBorder="1"/>
    <xf numFmtId="164" fontId="0" fillId="3" borderId="9" xfId="0" applyNumberFormat="1" applyFill="1" applyBorder="1"/>
    <xf numFmtId="10" fontId="0" fillId="0" borderId="10" xfId="0" applyNumberFormat="1" applyBorder="1"/>
    <xf numFmtId="10" fontId="0" fillId="0" borderId="12" xfId="0" applyNumberFormat="1" applyBorder="1"/>
    <xf numFmtId="3" fontId="4" fillId="0" borderId="0" xfId="0" applyNumberFormat="1" applyFont="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7" xfId="0" applyBorder="1"/>
    <xf numFmtId="0" fontId="0" fillId="0" borderId="0" xfId="0" applyBorder="1"/>
    <xf numFmtId="0" fontId="0" fillId="0" borderId="1" xfId="0" applyBorder="1" applyAlignment="1">
      <alignment horizontal="center"/>
    </xf>
    <xf numFmtId="0" fontId="5" fillId="7" borderId="16" xfId="0" applyFont="1" applyFill="1" applyBorder="1"/>
    <xf numFmtId="0" fontId="5" fillId="6" borderId="16" xfId="0" applyFont="1" applyFill="1" applyBorder="1"/>
    <xf numFmtId="0" fontId="5" fillId="6" borderId="16" xfId="0" applyFont="1" applyFill="1" applyBorder="1" applyAlignment="1">
      <alignment horizontal="left" wrapText="1"/>
    </xf>
    <xf numFmtId="0" fontId="5" fillId="5" borderId="16" xfId="0" applyFont="1" applyFill="1" applyBorder="1" applyAlignment="1">
      <alignment horizontal="left" wrapText="1"/>
    </xf>
    <xf numFmtId="0" fontId="5" fillId="5" borderId="16" xfId="0" applyFont="1" applyFill="1" applyBorder="1"/>
    <xf numFmtId="0" fontId="0" fillId="5" borderId="16" xfId="0" applyFill="1" applyBorder="1" applyAlignment="1">
      <alignment horizontal="left" wrapText="1"/>
    </xf>
    <xf numFmtId="0" fontId="0" fillId="5" borderId="16" xfId="0" applyFill="1" applyBorder="1"/>
    <xf numFmtId="0" fontId="0" fillId="7" borderId="16" xfId="0" applyFill="1" applyBorder="1"/>
    <xf numFmtId="0" fontId="0" fillId="0" borderId="1" xfId="0" applyBorder="1" applyAlignment="1">
      <alignment horizontal="left" vertical="center"/>
    </xf>
    <xf numFmtId="0" fontId="0" fillId="0" borderId="1" xfId="0" applyBorder="1" applyAlignment="1">
      <alignment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0" fontId="0" fillId="0" borderId="1" xfId="0"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xf>
    <xf numFmtId="0" fontId="7" fillId="0" borderId="10" xfId="0" applyFont="1" applyBorder="1" applyAlignment="1">
      <alignment horizontal="center" vertical="center" wrapText="1"/>
    </xf>
    <xf numFmtId="0" fontId="1" fillId="5" borderId="15" xfId="0" applyFont="1" applyFill="1" applyBorder="1" applyAlignment="1">
      <alignment horizontal="center" wrapText="1"/>
    </xf>
    <xf numFmtId="0" fontId="5" fillId="6" borderId="16" xfId="0" applyFont="1" applyFill="1" applyBorder="1" applyAlignment="1">
      <alignment horizontal="center" wrapText="1"/>
    </xf>
    <xf numFmtId="0" fontId="5" fillId="6" borderId="16" xfId="0" applyFont="1" applyFill="1" applyBorder="1" applyAlignment="1">
      <alignment horizontal="center"/>
    </xf>
    <xf numFmtId="0" fontId="5" fillId="7" borderId="16" xfId="0" applyFon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3" fontId="0" fillId="2" borderId="2" xfId="0" applyNumberFormat="1" applyFill="1" applyBorder="1" applyAlignment="1">
      <alignment horizontal="center" wrapText="1"/>
    </xf>
    <xf numFmtId="3" fontId="0" fillId="2" borderId="4" xfId="0" applyNumberFormat="1" applyFill="1" applyBorder="1" applyAlignment="1">
      <alignment horizontal="center" wrapText="1"/>
    </xf>
    <xf numFmtId="3" fontId="2" fillId="4" borderId="3" xfId="0" applyNumberFormat="1" applyFont="1" applyFill="1" applyBorder="1" applyAlignment="1">
      <alignment horizontal="center" wrapText="1"/>
    </xf>
    <xf numFmtId="3" fontId="2" fillId="4" borderId="6" xfId="0" applyNumberFormat="1" applyFont="1" applyFill="1" applyBorder="1" applyAlignment="1">
      <alignment horizontal="center" wrapText="1"/>
    </xf>
    <xf numFmtId="3" fontId="3" fillId="4" borderId="1" xfId="0" applyNumberFormat="1" applyFont="1" applyFill="1" applyBorder="1" applyAlignment="1">
      <alignment horizontal="center" wrapText="1"/>
    </xf>
    <xf numFmtId="3" fontId="2" fillId="4" borderId="1" xfId="0" applyNumberFormat="1" applyFont="1" applyFill="1" applyBorder="1" applyAlignment="1">
      <alignment horizontal="center" wrapText="1"/>
    </xf>
    <xf numFmtId="3" fontId="2" fillId="4" borderId="14" xfId="0" applyNumberFormat="1" applyFont="1" applyFill="1" applyBorder="1" applyAlignment="1">
      <alignment horizontal="center" wrapText="1"/>
    </xf>
    <xf numFmtId="3" fontId="2" fillId="4" borderId="11" xfId="0" applyNumberFormat="1" applyFont="1" applyFill="1" applyBorder="1" applyAlignment="1">
      <alignment horizontal="center" wrapText="1"/>
    </xf>
    <xf numFmtId="0" fontId="0" fillId="0" borderId="1" xfId="0" applyBorder="1" applyAlignment="1">
      <alignment horizontal="center" wrapText="1"/>
    </xf>
    <xf numFmtId="0" fontId="7" fillId="0" borderId="1" xfId="0" applyFont="1" applyBorder="1" applyAlignment="1">
      <alignment horizontal="center" wrapText="1"/>
    </xf>
    <xf numFmtId="0" fontId="0" fillId="0" borderId="7" xfId="0" applyBorder="1" applyAlignment="1">
      <alignment horizontal="center" wrapText="1"/>
    </xf>
    <xf numFmtId="0" fontId="0" fillId="0" borderId="16" xfId="0" applyBorder="1"/>
    <xf numFmtId="0" fontId="10" fillId="0" borderId="0" xfId="1"/>
    <xf numFmtId="0" fontId="11" fillId="0" borderId="0" xfId="1" applyFont="1"/>
    <xf numFmtId="0" fontId="5" fillId="0" borderId="0" xfId="1" applyFont="1"/>
    <xf numFmtId="3" fontId="12" fillId="0" borderId="17" xfId="1" applyNumberFormat="1" applyFont="1" applyBorder="1"/>
    <xf numFmtId="3" fontId="5" fillId="0" borderId="18" xfId="1" applyNumberFormat="1" applyFont="1" applyBorder="1"/>
    <xf numFmtId="3" fontId="5" fillId="0" borderId="17" xfId="1" applyNumberFormat="1" applyFont="1" applyBorder="1"/>
    <xf numFmtId="3" fontId="5" fillId="0" borderId="19" xfId="1" applyNumberFormat="1" applyFont="1" applyBorder="1"/>
    <xf numFmtId="0" fontId="5" fillId="0" borderId="20" xfId="1" applyFont="1" applyBorder="1"/>
    <xf numFmtId="3" fontId="11" fillId="0" borderId="21" xfId="1" applyNumberFormat="1" applyFont="1" applyBorder="1"/>
    <xf numFmtId="3" fontId="10" fillId="0" borderId="22" xfId="1" applyNumberFormat="1" applyBorder="1"/>
    <xf numFmtId="3" fontId="10" fillId="0" borderId="21" xfId="1" applyNumberFormat="1" applyBorder="1"/>
    <xf numFmtId="3" fontId="10" fillId="0" borderId="23" xfId="1" applyNumberFormat="1" applyBorder="1"/>
    <xf numFmtId="0" fontId="10" fillId="0" borderId="24" xfId="1" applyBorder="1"/>
    <xf numFmtId="3" fontId="11" fillId="0" borderId="25" xfId="1" applyNumberFormat="1" applyFont="1" applyBorder="1"/>
    <xf numFmtId="3" fontId="10" fillId="0" borderId="26" xfId="1" applyNumberFormat="1" applyBorder="1"/>
    <xf numFmtId="3" fontId="10" fillId="0" borderId="25" xfId="1" applyNumberFormat="1" applyBorder="1"/>
    <xf numFmtId="3" fontId="10" fillId="0" borderId="16" xfId="1" applyNumberFormat="1" applyBorder="1"/>
    <xf numFmtId="0" fontId="10" fillId="0" borderId="27" xfId="1" applyBorder="1"/>
    <xf numFmtId="3" fontId="11" fillId="0" borderId="28" xfId="1" applyNumberFormat="1" applyFont="1" applyBorder="1"/>
    <xf numFmtId="3" fontId="10" fillId="0" borderId="29" xfId="1" applyNumberFormat="1" applyBorder="1"/>
    <xf numFmtId="3" fontId="10" fillId="0" borderId="28" xfId="1" applyNumberFormat="1" applyBorder="1"/>
    <xf numFmtId="3" fontId="10" fillId="0" borderId="30" xfId="1" applyNumberFormat="1" applyBorder="1"/>
    <xf numFmtId="0" fontId="10" fillId="0" borderId="31" xfId="1" applyBorder="1"/>
    <xf numFmtId="0" fontId="10" fillId="0" borderId="0" xfId="1" applyAlignment="1">
      <alignment wrapText="1"/>
    </xf>
    <xf numFmtId="0" fontId="11" fillId="0" borderId="32" xfId="1" applyFont="1" applyBorder="1" applyAlignment="1">
      <alignment horizontal="center" wrapText="1"/>
    </xf>
    <xf numFmtId="0" fontId="10" fillId="0" borderId="33" xfId="1" applyBorder="1" applyAlignment="1">
      <alignment horizontal="center" wrapText="1"/>
    </xf>
    <xf numFmtId="0" fontId="10" fillId="0" borderId="32" xfId="1" applyBorder="1" applyAlignment="1">
      <alignment horizontal="center" wrapText="1"/>
    </xf>
    <xf numFmtId="0" fontId="10" fillId="0" borderId="34" xfId="1" applyBorder="1" applyAlignment="1">
      <alignment horizontal="center" wrapText="1"/>
    </xf>
    <xf numFmtId="0" fontId="10" fillId="0" borderId="35" xfId="1" applyBorder="1" applyAlignment="1">
      <alignment horizontal="center" wrapText="1"/>
    </xf>
    <xf numFmtId="0" fontId="10" fillId="0" borderId="36" xfId="1" applyBorder="1" applyAlignment="1">
      <alignment horizontal="center" wrapText="1"/>
    </xf>
    <xf numFmtId="0" fontId="10" fillId="0" borderId="37" xfId="1" applyBorder="1" applyAlignment="1">
      <alignment horizontal="center" wrapText="1"/>
    </xf>
    <xf numFmtId="0" fontId="10" fillId="0" borderId="36" xfId="1" applyBorder="1" applyAlignment="1">
      <alignment horizontal="center"/>
    </xf>
    <xf numFmtId="0" fontId="10" fillId="0" borderId="38" xfId="1" applyBorder="1" applyAlignment="1">
      <alignment horizontal="center"/>
    </xf>
    <xf numFmtId="0" fontId="10" fillId="0" borderId="37" xfId="1" applyBorder="1" applyAlignment="1">
      <alignment horizontal="center"/>
    </xf>
    <xf numFmtId="0" fontId="10" fillId="0" borderId="39" xfId="1" applyBorder="1" applyAlignment="1">
      <alignment horizontal="center" wrapText="1"/>
    </xf>
    <xf numFmtId="0" fontId="10" fillId="0" borderId="40" xfId="1" applyBorder="1" applyAlignment="1">
      <alignment horizontal="center" wrapText="1"/>
    </xf>
    <xf numFmtId="0" fontId="10" fillId="0" borderId="41" xfId="1" applyBorder="1" applyAlignment="1">
      <alignment horizontal="center" wrapText="1"/>
    </xf>
    <xf numFmtId="0" fontId="13" fillId="0" borderId="0" xfId="1" applyFont="1" applyAlignment="1">
      <alignment horizontal="center" wrapText="1"/>
    </xf>
    <xf numFmtId="0" fontId="13" fillId="0" borderId="0" xfId="1" applyFont="1" applyAlignment="1">
      <alignment horizontal="center" wrapText="1"/>
    </xf>
    <xf numFmtId="0" fontId="10" fillId="0" borderId="42" xfId="1" applyBorder="1" applyAlignment="1">
      <alignment horizontal="center" wrapText="1"/>
    </xf>
    <xf numFmtId="0" fontId="10" fillId="0" borderId="43" xfId="1" applyBorder="1" applyAlignment="1">
      <alignment horizontal="center" wrapText="1"/>
    </xf>
    <xf numFmtId="0" fontId="10" fillId="0" borderId="38" xfId="1" applyBorder="1" applyAlignment="1">
      <alignment horizontal="center" wrapText="1"/>
    </xf>
    <xf numFmtId="0" fontId="10" fillId="0" borderId="44" xfId="1" applyBorder="1" applyAlignment="1">
      <alignment horizontal="center" wrapText="1"/>
    </xf>
    <xf numFmtId="0" fontId="13" fillId="0" borderId="45" xfId="1" applyFont="1" applyBorder="1" applyAlignment="1">
      <alignment horizontal="center" wrapText="1"/>
    </xf>
    <xf numFmtId="0" fontId="13" fillId="0" borderId="46" xfId="1" applyFont="1" applyBorder="1" applyAlignment="1">
      <alignment horizontal="center" wrapText="1"/>
    </xf>
    <xf numFmtId="0" fontId="10" fillId="0" borderId="47" xfId="1" applyBorder="1" applyAlignment="1">
      <alignment horizontal="center" wrapText="1"/>
    </xf>
    <xf numFmtId="0" fontId="0" fillId="0" borderId="32" xfId="0" applyBorder="1"/>
    <xf numFmtId="0" fontId="0" fillId="0" borderId="34" xfId="0" applyBorder="1"/>
    <xf numFmtId="0" fontId="0" fillId="0" borderId="42" xfId="0" applyBorder="1"/>
    <xf numFmtId="0" fontId="0" fillId="0" borderId="33" xfId="0" applyBorder="1"/>
    <xf numFmtId="0" fontId="0" fillId="0" borderId="25" xfId="0" applyBorder="1"/>
    <xf numFmtId="0" fontId="0" fillId="0" borderId="48" xfId="0" applyBorder="1"/>
    <xf numFmtId="0" fontId="0" fillId="0" borderId="26" xfId="0" applyBorder="1"/>
    <xf numFmtId="0" fontId="0" fillId="0" borderId="28" xfId="0" applyBorder="1"/>
    <xf numFmtId="0" fontId="0" fillId="0" borderId="30" xfId="0" applyBorder="1"/>
    <xf numFmtId="0" fontId="0" fillId="0" borderId="49" xfId="0" applyBorder="1"/>
    <xf numFmtId="0" fontId="0" fillId="0" borderId="29" xfId="0" applyBorder="1"/>
    <xf numFmtId="0" fontId="5" fillId="0" borderId="20" xfId="0" applyFont="1" applyBorder="1"/>
    <xf numFmtId="0" fontId="5" fillId="0" borderId="4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xf>
    <xf numFmtId="0" fontId="5" fillId="0" borderId="19" xfId="0" applyFont="1" applyBorder="1" applyAlignment="1">
      <alignment horizontal="center"/>
    </xf>
    <xf numFmtId="0" fontId="5" fillId="0" borderId="18" xfId="0" applyFont="1" applyBorder="1" applyAlignment="1">
      <alignment horizontal="center"/>
    </xf>
    <xf numFmtId="0" fontId="5" fillId="0" borderId="4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6" xfId="0" applyFont="1" applyBorder="1"/>
    <xf numFmtId="0" fontId="5" fillId="0" borderId="30" xfId="0" applyFont="1" applyBorder="1"/>
    <xf numFmtId="0" fontId="5" fillId="0" borderId="0" xfId="0" applyFont="1"/>
    <xf numFmtId="0" fontId="5" fillId="0" borderId="45" xfId="0" applyFont="1" applyBorder="1"/>
    <xf numFmtId="0" fontId="5" fillId="0" borderId="35" xfId="0" applyFont="1" applyBorder="1" applyAlignment="1">
      <alignment horizontal="center" vertical="center"/>
    </xf>
    <xf numFmtId="0" fontId="5" fillId="0" borderId="50" xfId="0" applyFont="1" applyBorder="1" applyAlignment="1">
      <alignment horizontal="center"/>
    </xf>
    <xf numFmtId="0" fontId="5" fillId="0" borderId="41" xfId="0" applyFont="1" applyBorder="1" applyAlignment="1">
      <alignment horizontal="center" vertical="center"/>
    </xf>
    <xf numFmtId="0" fontId="10" fillId="0" borderId="0" xfId="1" applyAlignment="1">
      <alignment horizontal="center" vertical="center"/>
    </xf>
    <xf numFmtId="14" fontId="10" fillId="0" borderId="0" xfId="1" applyNumberFormat="1" applyAlignment="1">
      <alignment horizontal="center" vertical="center"/>
    </xf>
    <xf numFmtId="9" fontId="5" fillId="8" borderId="51" xfId="2" applyFont="1" applyFill="1" applyBorder="1" applyAlignment="1">
      <alignment horizontal="center" vertical="center"/>
    </xf>
    <xf numFmtId="3" fontId="5" fillId="8" borderId="51" xfId="1" applyNumberFormat="1" applyFont="1" applyFill="1" applyBorder="1" applyAlignment="1">
      <alignment horizontal="center" vertical="center"/>
    </xf>
    <xf numFmtId="0" fontId="5" fillId="8" borderId="51" xfId="1" applyFont="1" applyFill="1" applyBorder="1"/>
    <xf numFmtId="9" fontId="5" fillId="9" borderId="51" xfId="2" applyFont="1" applyFill="1" applyBorder="1" applyAlignment="1">
      <alignment horizontal="center" vertical="center"/>
    </xf>
    <xf numFmtId="3" fontId="5" fillId="9" borderId="51" xfId="1" applyNumberFormat="1" applyFont="1" applyFill="1" applyBorder="1" applyAlignment="1">
      <alignment horizontal="center" vertical="center"/>
    </xf>
    <xf numFmtId="0" fontId="5" fillId="9" borderId="51" xfId="1" applyFont="1" applyFill="1" applyBorder="1"/>
    <xf numFmtId="9" fontId="5" fillId="0" borderId="51" xfId="2" applyFont="1" applyBorder="1" applyAlignment="1">
      <alignment horizontal="center" vertical="center"/>
    </xf>
    <xf numFmtId="3" fontId="5" fillId="0" borderId="51" xfId="1" applyNumberFormat="1" applyFont="1" applyBorder="1" applyAlignment="1">
      <alignment horizontal="center" vertical="center"/>
    </xf>
    <xf numFmtId="3" fontId="10" fillId="0" borderId="51" xfId="1" applyNumberFormat="1" applyBorder="1" applyAlignment="1">
      <alignment horizontal="center" vertical="center"/>
    </xf>
    <xf numFmtId="0" fontId="10" fillId="0" borderId="51" xfId="1" applyBorder="1"/>
    <xf numFmtId="0" fontId="10" fillId="0" borderId="51" xfId="1" applyBorder="1" applyAlignment="1">
      <alignment wrapText="1"/>
    </xf>
    <xf numFmtId="0" fontId="10" fillId="0" borderId="51" xfId="1" applyBorder="1" applyAlignment="1">
      <alignment horizontal="center" vertical="center" wrapText="1"/>
    </xf>
    <xf numFmtId="0" fontId="10" fillId="0" borderId="51" xfId="1" applyBorder="1" applyAlignment="1">
      <alignment horizontal="center" vertical="center"/>
    </xf>
    <xf numFmtId="0" fontId="5" fillId="0" borderId="52" xfId="1" applyFont="1" applyBorder="1" applyAlignment="1">
      <alignment horizontal="center"/>
    </xf>
    <xf numFmtId="0" fontId="10" fillId="0" borderId="0" xfId="1" applyAlignment="1">
      <alignment horizontal="left" wrapText="1"/>
    </xf>
    <xf numFmtId="3" fontId="10" fillId="0" borderId="32" xfId="1" applyNumberFormat="1" applyBorder="1"/>
    <xf numFmtId="3" fontId="10" fillId="0" borderId="34" xfId="1" applyNumberFormat="1" applyBorder="1"/>
    <xf numFmtId="3" fontId="10" fillId="0" borderId="33" xfId="1" applyNumberFormat="1" applyBorder="1"/>
    <xf numFmtId="9" fontId="0" fillId="0" borderId="32" xfId="3" applyFont="1" applyBorder="1"/>
    <xf numFmtId="0" fontId="10" fillId="0" borderId="34" xfId="1" applyBorder="1"/>
    <xf numFmtId="0" fontId="10" fillId="0" borderId="33" xfId="1" applyBorder="1"/>
    <xf numFmtId="9" fontId="0" fillId="0" borderId="25" xfId="3" applyFont="1" applyBorder="1"/>
    <xf numFmtId="0" fontId="10" fillId="0" borderId="16" xfId="1" applyBorder="1"/>
    <xf numFmtId="0" fontId="10" fillId="0" borderId="26" xfId="1" applyBorder="1"/>
    <xf numFmtId="9" fontId="0" fillId="0" borderId="28" xfId="3" applyFont="1" applyBorder="1"/>
    <xf numFmtId="0" fontId="10" fillId="0" borderId="30" xfId="1" applyBorder="1"/>
    <xf numFmtId="0" fontId="10" fillId="0" borderId="29" xfId="1" applyBorder="1"/>
    <xf numFmtId="9" fontId="5" fillId="0" borderId="17" xfId="3" applyFont="1" applyBorder="1"/>
    <xf numFmtId="0" fontId="5" fillId="0" borderId="19" xfId="1" applyFont="1" applyBorder="1"/>
    <xf numFmtId="0" fontId="5" fillId="0" borderId="18" xfId="1" applyFont="1" applyBorder="1"/>
    <xf numFmtId="0" fontId="10" fillId="0" borderId="17" xfId="1" applyBorder="1" applyAlignment="1">
      <alignment wrapText="1"/>
    </xf>
    <xf numFmtId="0" fontId="10" fillId="0" borderId="19" xfId="1" applyBorder="1" applyAlignment="1">
      <alignment wrapText="1"/>
    </xf>
    <xf numFmtId="0" fontId="10" fillId="0" borderId="18" xfId="1" applyBorder="1" applyAlignment="1">
      <alignment wrapText="1"/>
    </xf>
    <xf numFmtId="0" fontId="14" fillId="0" borderId="0" xfId="1" applyFont="1"/>
    <xf numFmtId="0" fontId="14" fillId="0" borderId="0" xfId="1" applyFont="1" applyAlignment="1">
      <alignment horizontal="center" vertical="center"/>
    </xf>
  </cellXfs>
  <cellStyles count="4">
    <cellStyle name="Parasts" xfId="0" builtinId="0"/>
    <cellStyle name="Parasts 2" xfId="1" xr:uid="{21BC3F8F-630B-406E-A6FB-66B1719702D8}"/>
    <cellStyle name="Percent 2" xfId="2" xr:uid="{68F43F57-0D27-46F1-A5E0-6823DCF04585}"/>
    <cellStyle name="Procenti 2" xfId="3" xr:uid="{B87BF09F-618D-45D8-9784-A111FD5C9B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1E4E1-C8DB-4921-9DA9-52735C5AA2E4}">
  <dimension ref="A1:O468"/>
  <sheetViews>
    <sheetView workbookViewId="0">
      <selection activeCell="A10" sqref="A10"/>
    </sheetView>
  </sheetViews>
  <sheetFormatPr defaultRowHeight="14.5" x14ac:dyDescent="0.35"/>
  <cols>
    <col min="1" max="1" width="36" style="24" customWidth="1"/>
    <col min="5" max="5" width="10.453125" customWidth="1"/>
    <col min="6" max="6" width="11.26953125" customWidth="1"/>
    <col min="7" max="7" width="12.26953125" customWidth="1"/>
    <col min="8" max="8" width="12.54296875" customWidth="1"/>
    <col min="9" max="9" width="10.7265625" customWidth="1"/>
    <col min="11" max="11" width="10" customWidth="1"/>
    <col min="12" max="12" width="11.7265625" customWidth="1"/>
    <col min="13" max="13" width="12.7265625" customWidth="1"/>
    <col min="14" max="14" width="12.1796875" customWidth="1"/>
    <col min="15" max="15" width="11.453125" customWidth="1"/>
  </cols>
  <sheetData>
    <row r="1" spans="1:15" ht="35.25" customHeight="1" x14ac:dyDescent="0.35">
      <c r="A1" s="52" t="s">
        <v>89</v>
      </c>
      <c r="B1" s="52"/>
      <c r="C1" s="52"/>
      <c r="D1" s="52"/>
      <c r="E1" s="52"/>
      <c r="F1" s="52"/>
      <c r="G1" s="52"/>
      <c r="H1" s="52"/>
      <c r="I1" s="52"/>
      <c r="J1" s="52"/>
      <c r="K1" s="52"/>
      <c r="L1" s="52"/>
      <c r="M1" s="52"/>
      <c r="N1" s="52"/>
      <c r="O1" s="52"/>
    </row>
    <row r="2" spans="1:15" x14ac:dyDescent="0.35">
      <c r="A2" s="53" t="s">
        <v>40</v>
      </c>
      <c r="B2" s="54" t="s">
        <v>1</v>
      </c>
      <c r="C2" s="53" t="s">
        <v>41</v>
      </c>
      <c r="D2" s="55" t="s">
        <v>42</v>
      </c>
      <c r="E2" s="55"/>
      <c r="F2" s="55"/>
      <c r="G2" s="55"/>
      <c r="H2" s="55"/>
      <c r="I2" s="55"/>
      <c r="J2" s="55" t="s">
        <v>43</v>
      </c>
      <c r="K2" s="55"/>
      <c r="L2" s="55"/>
      <c r="M2" s="55"/>
      <c r="N2" s="55"/>
      <c r="O2" s="55"/>
    </row>
    <row r="3" spans="1:15" x14ac:dyDescent="0.35">
      <c r="A3" s="53"/>
      <c r="B3" s="54"/>
      <c r="C3" s="53"/>
      <c r="D3" s="34" t="s">
        <v>1</v>
      </c>
      <c r="E3" s="35" t="s">
        <v>44</v>
      </c>
      <c r="F3" s="35" t="s">
        <v>45</v>
      </c>
      <c r="G3" s="35" t="s">
        <v>46</v>
      </c>
      <c r="H3" s="35" t="s">
        <v>47</v>
      </c>
      <c r="I3" s="35" t="s">
        <v>48</v>
      </c>
      <c r="J3" s="34" t="s">
        <v>1</v>
      </c>
      <c r="K3" s="35" t="s">
        <v>44</v>
      </c>
      <c r="L3" s="35" t="s">
        <v>45</v>
      </c>
      <c r="M3" s="35" t="s">
        <v>46</v>
      </c>
      <c r="N3" s="35" t="s">
        <v>47</v>
      </c>
      <c r="O3" s="35" t="s">
        <v>48</v>
      </c>
    </row>
    <row r="4" spans="1:15" x14ac:dyDescent="0.35">
      <c r="A4" s="36" t="s">
        <v>1</v>
      </c>
      <c r="B4" s="35">
        <v>24048</v>
      </c>
      <c r="C4" s="35">
        <v>20852</v>
      </c>
      <c r="D4" s="35">
        <v>1374</v>
      </c>
      <c r="E4" s="35">
        <v>122</v>
      </c>
      <c r="F4" s="35">
        <v>129</v>
      </c>
      <c r="G4" s="35">
        <v>285</v>
      </c>
      <c r="H4" s="35">
        <v>408</v>
      </c>
      <c r="I4" s="35">
        <v>430</v>
      </c>
      <c r="J4" s="35">
        <v>1822</v>
      </c>
      <c r="K4" s="35">
        <v>90</v>
      </c>
      <c r="L4" s="35">
        <v>75</v>
      </c>
      <c r="M4" s="35">
        <v>208</v>
      </c>
      <c r="N4" s="35">
        <v>441</v>
      </c>
      <c r="O4" s="35">
        <v>1008</v>
      </c>
    </row>
    <row r="5" spans="1:15" x14ac:dyDescent="0.35">
      <c r="A5" s="37" t="s">
        <v>49</v>
      </c>
      <c r="B5" s="38">
        <v>3550</v>
      </c>
      <c r="C5" s="38">
        <v>3550</v>
      </c>
      <c r="D5" s="34"/>
      <c r="E5" s="38"/>
      <c r="F5" s="38"/>
      <c r="G5" s="38"/>
      <c r="H5" s="38"/>
      <c r="I5" s="38"/>
      <c r="J5" s="34"/>
      <c r="K5" s="38"/>
      <c r="L5" s="38"/>
      <c r="M5" s="38"/>
      <c r="N5" s="38"/>
      <c r="O5" s="38"/>
    </row>
    <row r="6" spans="1:15" x14ac:dyDescent="0.35">
      <c r="A6" s="37" t="s">
        <v>50</v>
      </c>
      <c r="B6" s="38">
        <v>3</v>
      </c>
      <c r="C6" s="38">
        <v>3</v>
      </c>
      <c r="D6" s="34"/>
      <c r="E6" s="38"/>
      <c r="F6" s="38"/>
      <c r="G6" s="38"/>
      <c r="H6" s="38"/>
      <c r="I6" s="38"/>
      <c r="J6" s="34"/>
      <c r="K6" s="38"/>
      <c r="L6" s="38"/>
      <c r="M6" s="38"/>
      <c r="N6" s="38"/>
      <c r="O6" s="38"/>
    </row>
    <row r="7" spans="1:15" x14ac:dyDescent="0.35">
      <c r="A7" s="39" t="s">
        <v>51</v>
      </c>
      <c r="B7" s="40">
        <v>1</v>
      </c>
      <c r="C7" s="40">
        <v>1</v>
      </c>
      <c r="D7" s="41"/>
      <c r="E7" s="40"/>
      <c r="F7" s="40"/>
      <c r="G7" s="40"/>
      <c r="H7" s="40"/>
      <c r="I7" s="40"/>
      <c r="J7" s="41"/>
      <c r="K7" s="40"/>
      <c r="L7" s="40"/>
      <c r="M7" s="40"/>
      <c r="N7" s="40"/>
      <c r="O7" s="40"/>
    </row>
    <row r="8" spans="1:15" x14ac:dyDescent="0.35">
      <c r="A8" s="39" t="s">
        <v>52</v>
      </c>
      <c r="B8" s="40">
        <v>2</v>
      </c>
      <c r="C8" s="40">
        <v>2</v>
      </c>
      <c r="D8" s="41"/>
      <c r="E8" s="40"/>
      <c r="F8" s="40"/>
      <c r="G8" s="40"/>
      <c r="H8" s="40"/>
      <c r="I8" s="40"/>
      <c r="J8" s="41"/>
      <c r="K8" s="40"/>
      <c r="L8" s="40"/>
      <c r="M8" s="40"/>
      <c r="N8" s="40"/>
      <c r="O8" s="40"/>
    </row>
    <row r="9" spans="1:15" x14ac:dyDescent="0.35">
      <c r="A9" s="37" t="s">
        <v>53</v>
      </c>
      <c r="B9" s="38">
        <v>3</v>
      </c>
      <c r="C9" s="38">
        <v>3</v>
      </c>
      <c r="D9" s="34"/>
      <c r="E9" s="38"/>
      <c r="F9" s="38"/>
      <c r="G9" s="38"/>
      <c r="H9" s="38"/>
      <c r="I9" s="38"/>
      <c r="J9" s="34"/>
      <c r="K9" s="38"/>
      <c r="L9" s="38"/>
      <c r="M9" s="38"/>
      <c r="N9" s="38"/>
      <c r="O9" s="38"/>
    </row>
    <row r="10" spans="1:15" x14ac:dyDescent="0.35">
      <c r="A10" s="39" t="s">
        <v>54</v>
      </c>
      <c r="B10" s="40">
        <v>2</v>
      </c>
      <c r="C10" s="40">
        <v>2</v>
      </c>
      <c r="D10" s="41"/>
      <c r="E10" s="40"/>
      <c r="F10" s="40"/>
      <c r="G10" s="40"/>
      <c r="H10" s="40"/>
      <c r="I10" s="40"/>
      <c r="J10" s="41"/>
      <c r="K10" s="40"/>
      <c r="L10" s="40"/>
      <c r="M10" s="40"/>
      <c r="N10" s="40"/>
      <c r="O10" s="40"/>
    </row>
    <row r="11" spans="1:15" x14ac:dyDescent="0.35">
      <c r="A11" s="39" t="s">
        <v>51</v>
      </c>
      <c r="B11" s="40">
        <v>1</v>
      </c>
      <c r="C11" s="40">
        <v>1</v>
      </c>
      <c r="D11" s="41"/>
      <c r="E11" s="40"/>
      <c r="F11" s="40"/>
      <c r="G11" s="40"/>
      <c r="H11" s="40"/>
      <c r="I11" s="40"/>
      <c r="J11" s="41"/>
      <c r="K11" s="40"/>
      <c r="L11" s="40"/>
      <c r="M11" s="40"/>
      <c r="N11" s="40"/>
      <c r="O11" s="40"/>
    </row>
    <row r="12" spans="1:15" x14ac:dyDescent="0.35">
      <c r="A12" s="37" t="s">
        <v>55</v>
      </c>
      <c r="B12" s="38">
        <v>7</v>
      </c>
      <c r="C12" s="38">
        <v>7</v>
      </c>
      <c r="D12" s="34"/>
      <c r="E12" s="38"/>
      <c r="F12" s="38"/>
      <c r="G12" s="38"/>
      <c r="H12" s="38"/>
      <c r="I12" s="38"/>
      <c r="J12" s="34"/>
      <c r="K12" s="38"/>
      <c r="L12" s="38"/>
      <c r="M12" s="38"/>
      <c r="N12" s="38"/>
      <c r="O12" s="38"/>
    </row>
    <row r="13" spans="1:15" x14ac:dyDescent="0.35">
      <c r="A13" s="39" t="s">
        <v>54</v>
      </c>
      <c r="B13" s="40">
        <v>1</v>
      </c>
      <c r="C13" s="40">
        <v>1</v>
      </c>
      <c r="D13" s="41"/>
      <c r="E13" s="40"/>
      <c r="F13" s="40"/>
      <c r="G13" s="40"/>
      <c r="H13" s="40"/>
      <c r="I13" s="40"/>
      <c r="J13" s="41"/>
      <c r="K13" s="40"/>
      <c r="L13" s="40"/>
      <c r="M13" s="40"/>
      <c r="N13" s="40"/>
      <c r="O13" s="40"/>
    </row>
    <row r="14" spans="1:15" x14ac:dyDescent="0.35">
      <c r="A14" s="39" t="s">
        <v>56</v>
      </c>
      <c r="B14" s="40">
        <v>1</v>
      </c>
      <c r="C14" s="40">
        <v>1</v>
      </c>
      <c r="D14" s="41"/>
      <c r="E14" s="40"/>
      <c r="F14" s="40"/>
      <c r="G14" s="40"/>
      <c r="H14" s="40"/>
      <c r="I14" s="40"/>
      <c r="J14" s="41"/>
      <c r="K14" s="40"/>
      <c r="L14" s="40"/>
      <c r="M14" s="40"/>
      <c r="N14" s="40"/>
      <c r="O14" s="40"/>
    </row>
    <row r="15" spans="1:15" x14ac:dyDescent="0.35">
      <c r="A15" s="39" t="s">
        <v>51</v>
      </c>
      <c r="B15" s="40">
        <v>3</v>
      </c>
      <c r="C15" s="40">
        <v>3</v>
      </c>
      <c r="D15" s="41"/>
      <c r="E15" s="40"/>
      <c r="F15" s="40"/>
      <c r="G15" s="40"/>
      <c r="H15" s="40"/>
      <c r="I15" s="40"/>
      <c r="J15" s="41"/>
      <c r="K15" s="40"/>
      <c r="L15" s="40"/>
      <c r="M15" s="40"/>
      <c r="N15" s="40"/>
      <c r="O15" s="40"/>
    </row>
    <row r="16" spans="1:15" x14ac:dyDescent="0.35">
      <c r="A16" s="39" t="s">
        <v>52</v>
      </c>
      <c r="B16" s="40">
        <v>1</v>
      </c>
      <c r="C16" s="40">
        <v>1</v>
      </c>
      <c r="D16" s="41"/>
      <c r="E16" s="40"/>
      <c r="F16" s="40"/>
      <c r="G16" s="40"/>
      <c r="H16" s="40"/>
      <c r="I16" s="40"/>
      <c r="J16" s="41"/>
      <c r="K16" s="40"/>
      <c r="L16" s="40"/>
      <c r="M16" s="40"/>
      <c r="N16" s="40"/>
      <c r="O16" s="40"/>
    </row>
    <row r="17" spans="1:15" x14ac:dyDescent="0.35">
      <c r="A17" s="39" t="s">
        <v>57</v>
      </c>
      <c r="B17" s="40">
        <v>1</v>
      </c>
      <c r="C17" s="40">
        <v>1</v>
      </c>
      <c r="D17" s="41"/>
      <c r="E17" s="40"/>
      <c r="F17" s="40"/>
      <c r="G17" s="40"/>
      <c r="H17" s="40"/>
      <c r="I17" s="40"/>
      <c r="J17" s="41"/>
      <c r="K17" s="40"/>
      <c r="L17" s="40"/>
      <c r="M17" s="40"/>
      <c r="N17" s="40"/>
      <c r="O17" s="40"/>
    </row>
    <row r="18" spans="1:15" x14ac:dyDescent="0.35">
      <c r="A18" s="37" t="s">
        <v>58</v>
      </c>
      <c r="B18" s="38">
        <v>45</v>
      </c>
      <c r="C18" s="38">
        <v>45</v>
      </c>
      <c r="D18" s="34"/>
      <c r="E18" s="38"/>
      <c r="F18" s="38"/>
      <c r="G18" s="38"/>
      <c r="H18" s="38"/>
      <c r="I18" s="38"/>
      <c r="J18" s="34"/>
      <c r="K18" s="38"/>
      <c r="L18" s="38"/>
      <c r="M18" s="38"/>
      <c r="N18" s="38"/>
      <c r="O18" s="38"/>
    </row>
    <row r="19" spans="1:15" x14ac:dyDescent="0.35">
      <c r="A19" s="39" t="s">
        <v>54</v>
      </c>
      <c r="B19" s="40">
        <v>9</v>
      </c>
      <c r="C19" s="40">
        <v>9</v>
      </c>
      <c r="D19" s="41"/>
      <c r="E19" s="40"/>
      <c r="F19" s="40"/>
      <c r="G19" s="40"/>
      <c r="H19" s="40"/>
      <c r="I19" s="40"/>
      <c r="J19" s="41"/>
      <c r="K19" s="40"/>
      <c r="L19" s="40"/>
      <c r="M19" s="40"/>
      <c r="N19" s="40"/>
      <c r="O19" s="40"/>
    </row>
    <row r="20" spans="1:15" x14ac:dyDescent="0.35">
      <c r="A20" s="39" t="s">
        <v>56</v>
      </c>
      <c r="B20" s="40">
        <v>4</v>
      </c>
      <c r="C20" s="40">
        <v>4</v>
      </c>
      <c r="D20" s="41"/>
      <c r="E20" s="40"/>
      <c r="F20" s="40"/>
      <c r="G20" s="40"/>
      <c r="H20" s="40"/>
      <c r="I20" s="40"/>
      <c r="J20" s="41"/>
      <c r="K20" s="40"/>
      <c r="L20" s="40"/>
      <c r="M20" s="40"/>
      <c r="N20" s="40"/>
      <c r="O20" s="40"/>
    </row>
    <row r="21" spans="1:15" x14ac:dyDescent="0.35">
      <c r="A21" s="39" t="s">
        <v>51</v>
      </c>
      <c r="B21" s="40">
        <v>16</v>
      </c>
      <c r="C21" s="40">
        <v>16</v>
      </c>
      <c r="D21" s="41"/>
      <c r="E21" s="40"/>
      <c r="F21" s="40"/>
      <c r="G21" s="40"/>
      <c r="H21" s="40"/>
      <c r="I21" s="40"/>
      <c r="J21" s="41"/>
      <c r="K21" s="40"/>
      <c r="L21" s="40"/>
      <c r="M21" s="40"/>
      <c r="N21" s="40"/>
      <c r="O21" s="40"/>
    </row>
    <row r="22" spans="1:15" x14ac:dyDescent="0.35">
      <c r="A22" s="39" t="s">
        <v>52</v>
      </c>
      <c r="B22" s="40">
        <v>8</v>
      </c>
      <c r="C22" s="40">
        <v>8</v>
      </c>
      <c r="D22" s="41"/>
      <c r="E22" s="40"/>
      <c r="F22" s="40"/>
      <c r="G22" s="40"/>
      <c r="H22" s="40"/>
      <c r="I22" s="40"/>
      <c r="J22" s="41"/>
      <c r="K22" s="40"/>
      <c r="L22" s="40"/>
      <c r="M22" s="40"/>
      <c r="N22" s="40"/>
      <c r="O22" s="40"/>
    </row>
    <row r="23" spans="1:15" x14ac:dyDescent="0.35">
      <c r="A23" s="39" t="s">
        <v>57</v>
      </c>
      <c r="B23" s="40">
        <v>6</v>
      </c>
      <c r="C23" s="40">
        <v>6</v>
      </c>
      <c r="D23" s="41"/>
      <c r="E23" s="40"/>
      <c r="F23" s="40"/>
      <c r="G23" s="40"/>
      <c r="H23" s="40"/>
      <c r="I23" s="40"/>
      <c r="J23" s="41"/>
      <c r="K23" s="40"/>
      <c r="L23" s="40"/>
      <c r="M23" s="40"/>
      <c r="N23" s="40"/>
      <c r="O23" s="40"/>
    </row>
    <row r="24" spans="1:15" x14ac:dyDescent="0.35">
      <c r="A24" s="39" t="s">
        <v>59</v>
      </c>
      <c r="B24" s="40">
        <v>2</v>
      </c>
      <c r="C24" s="40">
        <v>2</v>
      </c>
      <c r="D24" s="41"/>
      <c r="E24" s="40"/>
      <c r="F24" s="40"/>
      <c r="G24" s="40"/>
      <c r="H24" s="40"/>
      <c r="I24" s="40"/>
      <c r="J24" s="41"/>
      <c r="K24" s="40"/>
      <c r="L24" s="40"/>
      <c r="M24" s="40"/>
      <c r="N24" s="40"/>
      <c r="O24" s="40"/>
    </row>
    <row r="25" spans="1:15" x14ac:dyDescent="0.35">
      <c r="A25" s="37" t="s">
        <v>60</v>
      </c>
      <c r="B25" s="38">
        <v>132</v>
      </c>
      <c r="C25" s="38">
        <v>132</v>
      </c>
      <c r="D25" s="34"/>
      <c r="E25" s="38"/>
      <c r="F25" s="38"/>
      <c r="G25" s="38"/>
      <c r="H25" s="38"/>
      <c r="I25" s="38"/>
      <c r="J25" s="34"/>
      <c r="K25" s="38"/>
      <c r="L25" s="38"/>
      <c r="M25" s="38"/>
      <c r="N25" s="38"/>
      <c r="O25" s="38"/>
    </row>
    <row r="26" spans="1:15" x14ac:dyDescent="0.35">
      <c r="A26" s="39" t="s">
        <v>54</v>
      </c>
      <c r="B26" s="40">
        <v>34</v>
      </c>
      <c r="C26" s="40">
        <v>34</v>
      </c>
      <c r="D26" s="41"/>
      <c r="E26" s="40"/>
      <c r="F26" s="40"/>
      <c r="G26" s="40"/>
      <c r="H26" s="40"/>
      <c r="I26" s="40"/>
      <c r="J26" s="41"/>
      <c r="K26" s="40"/>
      <c r="L26" s="40"/>
      <c r="M26" s="40"/>
      <c r="N26" s="40"/>
      <c r="O26" s="40"/>
    </row>
    <row r="27" spans="1:15" x14ac:dyDescent="0.35">
      <c r="A27" s="39" t="s">
        <v>56</v>
      </c>
      <c r="B27" s="40">
        <v>20</v>
      </c>
      <c r="C27" s="40">
        <v>20</v>
      </c>
      <c r="D27" s="41"/>
      <c r="E27" s="40"/>
      <c r="F27" s="40"/>
      <c r="G27" s="40"/>
      <c r="H27" s="40"/>
      <c r="I27" s="40"/>
      <c r="J27" s="41"/>
      <c r="K27" s="40"/>
      <c r="L27" s="40"/>
      <c r="M27" s="40"/>
      <c r="N27" s="40"/>
      <c r="O27" s="40"/>
    </row>
    <row r="28" spans="1:15" x14ac:dyDescent="0.35">
      <c r="A28" s="39" t="s">
        <v>51</v>
      </c>
      <c r="B28" s="40">
        <v>31</v>
      </c>
      <c r="C28" s="40">
        <v>31</v>
      </c>
      <c r="D28" s="41"/>
      <c r="E28" s="40"/>
      <c r="F28" s="40"/>
      <c r="G28" s="40"/>
      <c r="H28" s="40"/>
      <c r="I28" s="40"/>
      <c r="J28" s="41"/>
      <c r="K28" s="40"/>
      <c r="L28" s="40"/>
      <c r="M28" s="40"/>
      <c r="N28" s="40"/>
      <c r="O28" s="40"/>
    </row>
    <row r="29" spans="1:15" x14ac:dyDescent="0.35">
      <c r="A29" s="39" t="s">
        <v>52</v>
      </c>
      <c r="B29" s="40">
        <v>28</v>
      </c>
      <c r="C29" s="40">
        <v>28</v>
      </c>
      <c r="D29" s="41"/>
      <c r="E29" s="40"/>
      <c r="F29" s="40"/>
      <c r="G29" s="40"/>
      <c r="H29" s="40"/>
      <c r="I29" s="40"/>
      <c r="J29" s="41"/>
      <c r="K29" s="40"/>
      <c r="L29" s="40"/>
      <c r="M29" s="40"/>
      <c r="N29" s="40"/>
      <c r="O29" s="40"/>
    </row>
    <row r="30" spans="1:15" x14ac:dyDescent="0.35">
      <c r="A30" s="39" t="s">
        <v>57</v>
      </c>
      <c r="B30" s="40">
        <v>13</v>
      </c>
      <c r="C30" s="40">
        <v>13</v>
      </c>
      <c r="D30" s="41"/>
      <c r="E30" s="40"/>
      <c r="F30" s="40"/>
      <c r="G30" s="40"/>
      <c r="H30" s="40"/>
      <c r="I30" s="40"/>
      <c r="J30" s="41"/>
      <c r="K30" s="40"/>
      <c r="L30" s="40"/>
      <c r="M30" s="40"/>
      <c r="N30" s="40"/>
      <c r="O30" s="40"/>
    </row>
    <row r="31" spans="1:15" x14ac:dyDescent="0.35">
      <c r="A31" s="39" t="s">
        <v>59</v>
      </c>
      <c r="B31" s="40">
        <v>6</v>
      </c>
      <c r="C31" s="40">
        <v>6</v>
      </c>
      <c r="D31" s="41"/>
      <c r="E31" s="40"/>
      <c r="F31" s="40"/>
      <c r="G31" s="40"/>
      <c r="H31" s="40"/>
      <c r="I31" s="40"/>
      <c r="J31" s="41"/>
      <c r="K31" s="40"/>
      <c r="L31" s="40"/>
      <c r="M31" s="40"/>
      <c r="N31" s="40"/>
      <c r="O31" s="40"/>
    </row>
    <row r="32" spans="1:15" x14ac:dyDescent="0.35">
      <c r="A32" s="37" t="s">
        <v>61</v>
      </c>
      <c r="B32" s="38">
        <v>260</v>
      </c>
      <c r="C32" s="38">
        <v>260</v>
      </c>
      <c r="D32" s="34"/>
      <c r="E32" s="38"/>
      <c r="F32" s="38"/>
      <c r="G32" s="38"/>
      <c r="H32" s="38"/>
      <c r="I32" s="38"/>
      <c r="J32" s="34"/>
      <c r="K32" s="38"/>
      <c r="L32" s="38"/>
      <c r="M32" s="38"/>
      <c r="N32" s="38"/>
      <c r="O32" s="38"/>
    </row>
    <row r="33" spans="1:15" x14ac:dyDescent="0.35">
      <c r="A33" s="39" t="s">
        <v>54</v>
      </c>
      <c r="B33" s="40">
        <v>95</v>
      </c>
      <c r="C33" s="40">
        <v>95</v>
      </c>
      <c r="D33" s="41"/>
      <c r="E33" s="40"/>
      <c r="F33" s="40"/>
      <c r="G33" s="40"/>
      <c r="H33" s="40"/>
      <c r="I33" s="40"/>
      <c r="J33" s="41"/>
      <c r="K33" s="40"/>
      <c r="L33" s="40"/>
      <c r="M33" s="40"/>
      <c r="N33" s="40"/>
      <c r="O33" s="40"/>
    </row>
    <row r="34" spans="1:15" x14ac:dyDescent="0.35">
      <c r="A34" s="39" t="s">
        <v>56</v>
      </c>
      <c r="B34" s="40">
        <v>50</v>
      </c>
      <c r="C34" s="40">
        <v>50</v>
      </c>
      <c r="D34" s="41"/>
      <c r="E34" s="40"/>
      <c r="F34" s="40"/>
      <c r="G34" s="40"/>
      <c r="H34" s="40"/>
      <c r="I34" s="40"/>
      <c r="J34" s="41"/>
      <c r="K34" s="40"/>
      <c r="L34" s="40"/>
      <c r="M34" s="40"/>
      <c r="N34" s="40"/>
      <c r="O34" s="40"/>
    </row>
    <row r="35" spans="1:15" x14ac:dyDescent="0.35">
      <c r="A35" s="39" t="s">
        <v>51</v>
      </c>
      <c r="B35" s="40">
        <v>26</v>
      </c>
      <c r="C35" s="40">
        <v>26</v>
      </c>
      <c r="D35" s="41"/>
      <c r="E35" s="40"/>
      <c r="F35" s="40"/>
      <c r="G35" s="40"/>
      <c r="H35" s="40"/>
      <c r="I35" s="40"/>
      <c r="J35" s="41"/>
      <c r="K35" s="40"/>
      <c r="L35" s="40"/>
      <c r="M35" s="40"/>
      <c r="N35" s="40"/>
      <c r="O35" s="40"/>
    </row>
    <row r="36" spans="1:15" x14ac:dyDescent="0.35">
      <c r="A36" s="39" t="s">
        <v>52</v>
      </c>
      <c r="B36" s="40">
        <v>46</v>
      </c>
      <c r="C36" s="40">
        <v>46</v>
      </c>
      <c r="D36" s="41"/>
      <c r="E36" s="40"/>
      <c r="F36" s="40"/>
      <c r="G36" s="40"/>
      <c r="H36" s="40"/>
      <c r="I36" s="40"/>
      <c r="J36" s="41"/>
      <c r="K36" s="40"/>
      <c r="L36" s="40"/>
      <c r="M36" s="40"/>
      <c r="N36" s="40"/>
      <c r="O36" s="40"/>
    </row>
    <row r="37" spans="1:15" x14ac:dyDescent="0.35">
      <c r="A37" s="39" t="s">
        <v>57</v>
      </c>
      <c r="B37" s="40">
        <v>37</v>
      </c>
      <c r="C37" s="40">
        <v>37</v>
      </c>
      <c r="D37" s="41"/>
      <c r="E37" s="40"/>
      <c r="F37" s="40"/>
      <c r="G37" s="40"/>
      <c r="H37" s="40"/>
      <c r="I37" s="40"/>
      <c r="J37" s="41"/>
      <c r="K37" s="40"/>
      <c r="L37" s="40"/>
      <c r="M37" s="40"/>
      <c r="N37" s="40"/>
      <c r="O37" s="40"/>
    </row>
    <row r="38" spans="1:15" x14ac:dyDescent="0.35">
      <c r="A38" s="39" t="s">
        <v>59</v>
      </c>
      <c r="B38" s="40">
        <v>6</v>
      </c>
      <c r="C38" s="40">
        <v>6</v>
      </c>
      <c r="D38" s="41"/>
      <c r="E38" s="40"/>
      <c r="F38" s="40"/>
      <c r="G38" s="40"/>
      <c r="H38" s="40"/>
      <c r="I38" s="40"/>
      <c r="J38" s="41"/>
      <c r="K38" s="40"/>
      <c r="L38" s="40"/>
      <c r="M38" s="40"/>
      <c r="N38" s="40"/>
      <c r="O38" s="40"/>
    </row>
    <row r="39" spans="1:15" x14ac:dyDescent="0.35">
      <c r="A39" s="37" t="s">
        <v>62</v>
      </c>
      <c r="B39" s="38">
        <v>558</v>
      </c>
      <c r="C39" s="38">
        <v>558</v>
      </c>
      <c r="D39" s="34"/>
      <c r="E39" s="38"/>
      <c r="F39" s="38"/>
      <c r="G39" s="38"/>
      <c r="H39" s="38"/>
      <c r="I39" s="38"/>
      <c r="J39" s="34"/>
      <c r="K39" s="38"/>
      <c r="L39" s="38"/>
      <c r="M39" s="38"/>
      <c r="N39" s="38"/>
      <c r="O39" s="38"/>
    </row>
    <row r="40" spans="1:15" x14ac:dyDescent="0.35">
      <c r="A40" s="39" t="s">
        <v>54</v>
      </c>
      <c r="B40" s="40">
        <v>224</v>
      </c>
      <c r="C40" s="40">
        <v>224</v>
      </c>
      <c r="D40" s="41"/>
      <c r="E40" s="40"/>
      <c r="F40" s="40"/>
      <c r="G40" s="40"/>
      <c r="H40" s="40"/>
      <c r="I40" s="40"/>
      <c r="J40" s="41"/>
      <c r="K40" s="40"/>
      <c r="L40" s="40"/>
      <c r="M40" s="40"/>
      <c r="N40" s="40"/>
      <c r="O40" s="40"/>
    </row>
    <row r="41" spans="1:15" x14ac:dyDescent="0.35">
      <c r="A41" s="39" t="s">
        <v>56</v>
      </c>
      <c r="B41" s="40">
        <v>107</v>
      </c>
      <c r="C41" s="40">
        <v>107</v>
      </c>
      <c r="D41" s="41"/>
      <c r="E41" s="40"/>
      <c r="F41" s="40"/>
      <c r="G41" s="40"/>
      <c r="H41" s="40"/>
      <c r="I41" s="40"/>
      <c r="J41" s="41"/>
      <c r="K41" s="40"/>
      <c r="L41" s="40"/>
      <c r="M41" s="40"/>
      <c r="N41" s="40"/>
      <c r="O41" s="40"/>
    </row>
    <row r="42" spans="1:15" x14ac:dyDescent="0.35">
      <c r="A42" s="39" t="s">
        <v>51</v>
      </c>
      <c r="B42" s="40">
        <v>25</v>
      </c>
      <c r="C42" s="40">
        <v>25</v>
      </c>
      <c r="D42" s="41"/>
      <c r="E42" s="40"/>
      <c r="F42" s="40"/>
      <c r="G42" s="40"/>
      <c r="H42" s="40"/>
      <c r="I42" s="40"/>
      <c r="J42" s="41"/>
      <c r="K42" s="40"/>
      <c r="L42" s="40"/>
      <c r="M42" s="40"/>
      <c r="N42" s="40"/>
      <c r="O42" s="40"/>
    </row>
    <row r="43" spans="1:15" x14ac:dyDescent="0.35">
      <c r="A43" s="39" t="s">
        <v>52</v>
      </c>
      <c r="B43" s="40">
        <v>75</v>
      </c>
      <c r="C43" s="40">
        <v>75</v>
      </c>
      <c r="D43" s="41"/>
      <c r="E43" s="40"/>
      <c r="F43" s="40"/>
      <c r="G43" s="40"/>
      <c r="H43" s="40"/>
      <c r="I43" s="40"/>
      <c r="J43" s="41"/>
      <c r="K43" s="40"/>
      <c r="L43" s="40"/>
      <c r="M43" s="40"/>
      <c r="N43" s="40"/>
      <c r="O43" s="40"/>
    </row>
    <row r="44" spans="1:15" x14ac:dyDescent="0.35">
      <c r="A44" s="39" t="s">
        <v>57</v>
      </c>
      <c r="B44" s="40">
        <v>114</v>
      </c>
      <c r="C44" s="40">
        <v>114</v>
      </c>
      <c r="D44" s="41"/>
      <c r="E44" s="40"/>
      <c r="F44" s="40"/>
      <c r="G44" s="40"/>
      <c r="H44" s="40"/>
      <c r="I44" s="40"/>
      <c r="J44" s="41"/>
      <c r="K44" s="40"/>
      <c r="L44" s="40"/>
      <c r="M44" s="40"/>
      <c r="N44" s="40"/>
      <c r="O44" s="40"/>
    </row>
    <row r="45" spans="1:15" x14ac:dyDescent="0.35">
      <c r="A45" s="39" t="s">
        <v>59</v>
      </c>
      <c r="B45" s="40">
        <v>13</v>
      </c>
      <c r="C45" s="40">
        <v>13</v>
      </c>
      <c r="D45" s="41"/>
      <c r="E45" s="40"/>
      <c r="F45" s="40"/>
      <c r="G45" s="40"/>
      <c r="H45" s="40"/>
      <c r="I45" s="40"/>
      <c r="J45" s="41"/>
      <c r="K45" s="40"/>
      <c r="L45" s="40"/>
      <c r="M45" s="40"/>
      <c r="N45" s="40"/>
      <c r="O45" s="40"/>
    </row>
    <row r="46" spans="1:15" x14ac:dyDescent="0.35">
      <c r="A46" s="37" t="s">
        <v>63</v>
      </c>
      <c r="B46" s="38">
        <v>838</v>
      </c>
      <c r="C46" s="38">
        <v>838</v>
      </c>
      <c r="D46" s="34"/>
      <c r="E46" s="38"/>
      <c r="F46" s="38"/>
      <c r="G46" s="38"/>
      <c r="H46" s="38"/>
      <c r="I46" s="38"/>
      <c r="J46" s="34"/>
      <c r="K46" s="38"/>
      <c r="L46" s="38"/>
      <c r="M46" s="38"/>
      <c r="N46" s="38"/>
      <c r="O46" s="38"/>
    </row>
    <row r="47" spans="1:15" x14ac:dyDescent="0.35">
      <c r="A47" s="39" t="s">
        <v>54</v>
      </c>
      <c r="B47" s="40">
        <v>406</v>
      </c>
      <c r="C47" s="40">
        <v>406</v>
      </c>
      <c r="D47" s="41"/>
      <c r="E47" s="40"/>
      <c r="F47" s="40"/>
      <c r="G47" s="40"/>
      <c r="H47" s="40"/>
      <c r="I47" s="40"/>
      <c r="J47" s="41"/>
      <c r="K47" s="40"/>
      <c r="L47" s="40"/>
      <c r="M47" s="40"/>
      <c r="N47" s="40"/>
      <c r="O47" s="40"/>
    </row>
    <row r="48" spans="1:15" x14ac:dyDescent="0.35">
      <c r="A48" s="39" t="s">
        <v>56</v>
      </c>
      <c r="B48" s="40">
        <v>146</v>
      </c>
      <c r="C48" s="40">
        <v>146</v>
      </c>
      <c r="D48" s="41"/>
      <c r="E48" s="40"/>
      <c r="F48" s="40"/>
      <c r="G48" s="40"/>
      <c r="H48" s="40"/>
      <c r="I48" s="40"/>
      <c r="J48" s="41"/>
      <c r="K48" s="40"/>
      <c r="L48" s="40"/>
      <c r="M48" s="40"/>
      <c r="N48" s="40"/>
      <c r="O48" s="40"/>
    </row>
    <row r="49" spans="1:15" x14ac:dyDescent="0.35">
      <c r="A49" s="39" t="s">
        <v>51</v>
      </c>
      <c r="B49" s="40">
        <v>18</v>
      </c>
      <c r="C49" s="40">
        <v>18</v>
      </c>
      <c r="D49" s="41"/>
      <c r="E49" s="40"/>
      <c r="F49" s="40"/>
      <c r="G49" s="40"/>
      <c r="H49" s="40"/>
      <c r="I49" s="40"/>
      <c r="J49" s="41"/>
      <c r="K49" s="40"/>
      <c r="L49" s="40"/>
      <c r="M49" s="40"/>
      <c r="N49" s="40"/>
      <c r="O49" s="40"/>
    </row>
    <row r="50" spans="1:15" x14ac:dyDescent="0.35">
      <c r="A50" s="39" t="s">
        <v>52</v>
      </c>
      <c r="B50" s="40">
        <v>84</v>
      </c>
      <c r="C50" s="40">
        <v>84</v>
      </c>
      <c r="D50" s="41"/>
      <c r="E50" s="40"/>
      <c r="F50" s="40"/>
      <c r="G50" s="40"/>
      <c r="H50" s="40"/>
      <c r="I50" s="40"/>
      <c r="J50" s="41"/>
      <c r="K50" s="40"/>
      <c r="L50" s="40"/>
      <c r="M50" s="40"/>
      <c r="N50" s="40"/>
      <c r="O50" s="40"/>
    </row>
    <row r="51" spans="1:15" x14ac:dyDescent="0.35">
      <c r="A51" s="39" t="s">
        <v>57</v>
      </c>
      <c r="B51" s="40">
        <v>172</v>
      </c>
      <c r="C51" s="40">
        <v>172</v>
      </c>
      <c r="D51" s="41"/>
      <c r="E51" s="40"/>
      <c r="F51" s="40"/>
      <c r="G51" s="40"/>
      <c r="H51" s="40"/>
      <c r="I51" s="40"/>
      <c r="J51" s="41"/>
      <c r="K51" s="40"/>
      <c r="L51" s="40"/>
      <c r="M51" s="40"/>
      <c r="N51" s="40"/>
      <c r="O51" s="40"/>
    </row>
    <row r="52" spans="1:15" x14ac:dyDescent="0.35">
      <c r="A52" s="39" t="s">
        <v>59</v>
      </c>
      <c r="B52" s="40">
        <v>12</v>
      </c>
      <c r="C52" s="40">
        <v>12</v>
      </c>
      <c r="D52" s="41"/>
      <c r="E52" s="40"/>
      <c r="F52" s="40"/>
      <c r="G52" s="40"/>
      <c r="H52" s="40"/>
      <c r="I52" s="40"/>
      <c r="J52" s="41"/>
      <c r="K52" s="40"/>
      <c r="L52" s="40"/>
      <c r="M52" s="40"/>
      <c r="N52" s="40"/>
      <c r="O52" s="40"/>
    </row>
    <row r="53" spans="1:15" x14ac:dyDescent="0.35">
      <c r="A53" s="37" t="s">
        <v>64</v>
      </c>
      <c r="B53" s="38">
        <v>1704</v>
      </c>
      <c r="C53" s="38">
        <v>1704</v>
      </c>
      <c r="D53" s="34"/>
      <c r="E53" s="38"/>
      <c r="F53" s="38"/>
      <c r="G53" s="38"/>
      <c r="H53" s="38"/>
      <c r="I53" s="38"/>
      <c r="J53" s="34"/>
      <c r="K53" s="38"/>
      <c r="L53" s="38"/>
      <c r="M53" s="38"/>
      <c r="N53" s="38"/>
      <c r="O53" s="38"/>
    </row>
    <row r="54" spans="1:15" x14ac:dyDescent="0.35">
      <c r="A54" s="39" t="s">
        <v>54</v>
      </c>
      <c r="B54" s="40">
        <v>1008</v>
      </c>
      <c r="C54" s="40">
        <v>1008</v>
      </c>
      <c r="D54" s="41"/>
      <c r="E54" s="40"/>
      <c r="F54" s="40"/>
      <c r="G54" s="40"/>
      <c r="H54" s="40"/>
      <c r="I54" s="40"/>
      <c r="J54" s="41"/>
      <c r="K54" s="40"/>
      <c r="L54" s="40"/>
      <c r="M54" s="40"/>
      <c r="N54" s="40"/>
      <c r="O54" s="40"/>
    </row>
    <row r="55" spans="1:15" x14ac:dyDescent="0.35">
      <c r="A55" s="39" t="s">
        <v>56</v>
      </c>
      <c r="B55" s="40">
        <v>169</v>
      </c>
      <c r="C55" s="40">
        <v>169</v>
      </c>
      <c r="D55" s="41"/>
      <c r="E55" s="40"/>
      <c r="F55" s="40"/>
      <c r="G55" s="40"/>
      <c r="H55" s="40"/>
      <c r="I55" s="40"/>
      <c r="J55" s="41"/>
      <c r="K55" s="40"/>
      <c r="L55" s="40"/>
      <c r="M55" s="40"/>
      <c r="N55" s="40"/>
      <c r="O55" s="40"/>
    </row>
    <row r="56" spans="1:15" x14ac:dyDescent="0.35">
      <c r="A56" s="39" t="s">
        <v>51</v>
      </c>
      <c r="B56" s="40">
        <v>30</v>
      </c>
      <c r="C56" s="40">
        <v>30</v>
      </c>
      <c r="D56" s="41"/>
      <c r="E56" s="40"/>
      <c r="F56" s="40"/>
      <c r="G56" s="40"/>
      <c r="H56" s="40"/>
      <c r="I56" s="40"/>
      <c r="J56" s="41"/>
      <c r="K56" s="40"/>
      <c r="L56" s="40"/>
      <c r="M56" s="40"/>
      <c r="N56" s="40"/>
      <c r="O56" s="40"/>
    </row>
    <row r="57" spans="1:15" x14ac:dyDescent="0.35">
      <c r="A57" s="39" t="s">
        <v>52</v>
      </c>
      <c r="B57" s="40">
        <v>172</v>
      </c>
      <c r="C57" s="40">
        <v>172</v>
      </c>
      <c r="D57" s="41"/>
      <c r="E57" s="40"/>
      <c r="F57" s="40"/>
      <c r="G57" s="40"/>
      <c r="H57" s="40"/>
      <c r="I57" s="40"/>
      <c r="J57" s="41"/>
      <c r="K57" s="40"/>
      <c r="L57" s="40"/>
      <c r="M57" s="40"/>
      <c r="N57" s="40"/>
      <c r="O57" s="40"/>
    </row>
    <row r="58" spans="1:15" x14ac:dyDescent="0.35">
      <c r="A58" s="39" t="s">
        <v>57</v>
      </c>
      <c r="B58" s="40">
        <v>299</v>
      </c>
      <c r="C58" s="40">
        <v>299</v>
      </c>
      <c r="D58" s="41"/>
      <c r="E58" s="40"/>
      <c r="F58" s="40"/>
      <c r="G58" s="40"/>
      <c r="H58" s="40"/>
      <c r="I58" s="40"/>
      <c r="J58" s="41"/>
      <c r="K58" s="40"/>
      <c r="L58" s="40"/>
      <c r="M58" s="40"/>
      <c r="N58" s="40"/>
      <c r="O58" s="40"/>
    </row>
    <row r="59" spans="1:15" x14ac:dyDescent="0.35">
      <c r="A59" s="39" t="s">
        <v>59</v>
      </c>
      <c r="B59" s="40">
        <v>26</v>
      </c>
      <c r="C59" s="40">
        <v>26</v>
      </c>
      <c r="D59" s="41"/>
      <c r="E59" s="40"/>
      <c r="F59" s="40"/>
      <c r="G59" s="40"/>
      <c r="H59" s="40"/>
      <c r="I59" s="40"/>
      <c r="J59" s="41"/>
      <c r="K59" s="40"/>
      <c r="L59" s="40"/>
      <c r="M59" s="40"/>
      <c r="N59" s="40"/>
      <c r="O59" s="40"/>
    </row>
    <row r="60" spans="1:15" x14ac:dyDescent="0.35">
      <c r="A60" s="37" t="s">
        <v>65</v>
      </c>
      <c r="B60" s="38">
        <v>2790</v>
      </c>
      <c r="C60" s="38">
        <v>2765</v>
      </c>
      <c r="D60" s="34">
        <v>25</v>
      </c>
      <c r="E60" s="38">
        <v>19</v>
      </c>
      <c r="F60" s="38">
        <v>5</v>
      </c>
      <c r="G60" s="38"/>
      <c r="H60" s="38">
        <v>1</v>
      </c>
      <c r="I60" s="38"/>
      <c r="J60" s="34"/>
      <c r="K60" s="38"/>
      <c r="L60" s="38"/>
      <c r="M60" s="38"/>
      <c r="N60" s="38"/>
      <c r="O60" s="38"/>
    </row>
    <row r="61" spans="1:15" x14ac:dyDescent="0.35">
      <c r="A61" s="37" t="s">
        <v>50</v>
      </c>
      <c r="B61" s="38">
        <v>5</v>
      </c>
      <c r="C61" s="38">
        <v>5</v>
      </c>
      <c r="D61" s="34"/>
      <c r="E61" s="38"/>
      <c r="F61" s="38"/>
      <c r="G61" s="38"/>
      <c r="H61" s="38"/>
      <c r="I61" s="38"/>
      <c r="J61" s="34"/>
      <c r="K61" s="38"/>
      <c r="L61" s="38"/>
      <c r="M61" s="38"/>
      <c r="N61" s="38"/>
      <c r="O61" s="38"/>
    </row>
    <row r="62" spans="1:15" x14ac:dyDescent="0.35">
      <c r="A62" s="39" t="s">
        <v>56</v>
      </c>
      <c r="B62" s="40">
        <v>1</v>
      </c>
      <c r="C62" s="40">
        <v>1</v>
      </c>
      <c r="D62" s="41"/>
      <c r="E62" s="40"/>
      <c r="F62" s="40"/>
      <c r="G62" s="40"/>
      <c r="H62" s="40"/>
      <c r="I62" s="40"/>
      <c r="J62" s="41"/>
      <c r="K62" s="40"/>
      <c r="L62" s="40"/>
      <c r="M62" s="40"/>
      <c r="N62" s="40"/>
      <c r="O62" s="40"/>
    </row>
    <row r="63" spans="1:15" x14ac:dyDescent="0.35">
      <c r="A63" s="39" t="s">
        <v>51</v>
      </c>
      <c r="B63" s="40">
        <v>1</v>
      </c>
      <c r="C63" s="40">
        <v>1</v>
      </c>
      <c r="D63" s="41"/>
      <c r="E63" s="40"/>
      <c r="F63" s="40"/>
      <c r="G63" s="40"/>
      <c r="H63" s="40"/>
      <c r="I63" s="40"/>
      <c r="J63" s="41"/>
      <c r="K63" s="40"/>
      <c r="L63" s="40"/>
      <c r="M63" s="40"/>
      <c r="N63" s="40"/>
      <c r="O63" s="40"/>
    </row>
    <row r="64" spans="1:15" x14ac:dyDescent="0.35">
      <c r="A64" s="39" t="s">
        <v>52</v>
      </c>
      <c r="B64" s="40">
        <v>3</v>
      </c>
      <c r="C64" s="40">
        <v>3</v>
      </c>
      <c r="D64" s="41"/>
      <c r="E64" s="40"/>
      <c r="F64" s="40"/>
      <c r="G64" s="40"/>
      <c r="H64" s="40"/>
      <c r="I64" s="40"/>
      <c r="J64" s="41"/>
      <c r="K64" s="40"/>
      <c r="L64" s="40"/>
      <c r="M64" s="40"/>
      <c r="N64" s="40"/>
      <c r="O64" s="40"/>
    </row>
    <row r="65" spans="1:15" x14ac:dyDescent="0.35">
      <c r="A65" s="37" t="s">
        <v>53</v>
      </c>
      <c r="B65" s="38">
        <v>1</v>
      </c>
      <c r="C65" s="38">
        <v>1</v>
      </c>
      <c r="D65" s="34"/>
      <c r="E65" s="38"/>
      <c r="F65" s="38"/>
      <c r="G65" s="38"/>
      <c r="H65" s="38"/>
      <c r="I65" s="38"/>
      <c r="J65" s="34"/>
      <c r="K65" s="38"/>
      <c r="L65" s="38"/>
      <c r="M65" s="38"/>
      <c r="N65" s="38"/>
      <c r="O65" s="38"/>
    </row>
    <row r="66" spans="1:15" x14ac:dyDescent="0.35">
      <c r="A66" s="39" t="s">
        <v>57</v>
      </c>
      <c r="B66" s="40">
        <v>1</v>
      </c>
      <c r="C66" s="40">
        <v>1</v>
      </c>
      <c r="D66" s="41"/>
      <c r="E66" s="40"/>
      <c r="F66" s="40"/>
      <c r="G66" s="40"/>
      <c r="H66" s="40"/>
      <c r="I66" s="40"/>
      <c r="J66" s="41"/>
      <c r="K66" s="40"/>
      <c r="L66" s="40"/>
      <c r="M66" s="40"/>
      <c r="N66" s="40"/>
      <c r="O66" s="40"/>
    </row>
    <row r="67" spans="1:15" x14ac:dyDescent="0.35">
      <c r="A67" s="37" t="s">
        <v>55</v>
      </c>
      <c r="B67" s="38">
        <v>6</v>
      </c>
      <c r="C67" s="38">
        <v>6</v>
      </c>
      <c r="D67" s="34"/>
      <c r="E67" s="38"/>
      <c r="F67" s="38"/>
      <c r="G67" s="38"/>
      <c r="H67" s="38"/>
      <c r="I67" s="38"/>
      <c r="J67" s="34"/>
      <c r="K67" s="38"/>
      <c r="L67" s="38"/>
      <c r="M67" s="38"/>
      <c r="N67" s="38"/>
      <c r="O67" s="38"/>
    </row>
    <row r="68" spans="1:15" x14ac:dyDescent="0.35">
      <c r="A68" s="39" t="s">
        <v>51</v>
      </c>
      <c r="B68" s="40">
        <v>5</v>
      </c>
      <c r="C68" s="40">
        <v>5</v>
      </c>
      <c r="D68" s="41"/>
      <c r="E68" s="40"/>
      <c r="F68" s="40"/>
      <c r="G68" s="40"/>
      <c r="H68" s="40"/>
      <c r="I68" s="40"/>
      <c r="J68" s="41"/>
      <c r="K68" s="40"/>
      <c r="L68" s="40"/>
      <c r="M68" s="40"/>
      <c r="N68" s="40"/>
      <c r="O68" s="40"/>
    </row>
    <row r="69" spans="1:15" x14ac:dyDescent="0.35">
      <c r="A69" s="39" t="s">
        <v>52</v>
      </c>
      <c r="B69" s="40">
        <v>1</v>
      </c>
      <c r="C69" s="40">
        <v>1</v>
      </c>
      <c r="D69" s="41"/>
      <c r="E69" s="40"/>
      <c r="F69" s="40"/>
      <c r="G69" s="40"/>
      <c r="H69" s="40"/>
      <c r="I69" s="40"/>
      <c r="J69" s="41"/>
      <c r="K69" s="40"/>
      <c r="L69" s="40"/>
      <c r="M69" s="40"/>
      <c r="N69" s="40"/>
      <c r="O69" s="40"/>
    </row>
    <row r="70" spans="1:15" x14ac:dyDescent="0.35">
      <c r="A70" s="37" t="s">
        <v>58</v>
      </c>
      <c r="B70" s="38">
        <v>43</v>
      </c>
      <c r="C70" s="38">
        <v>43</v>
      </c>
      <c r="D70" s="34"/>
      <c r="E70" s="38"/>
      <c r="F70" s="38"/>
      <c r="G70" s="38"/>
      <c r="H70" s="38"/>
      <c r="I70" s="38"/>
      <c r="J70" s="34"/>
      <c r="K70" s="38"/>
      <c r="L70" s="38"/>
      <c r="M70" s="38"/>
      <c r="N70" s="38"/>
      <c r="O70" s="38"/>
    </row>
    <row r="71" spans="1:15" x14ac:dyDescent="0.35">
      <c r="A71" s="39" t="s">
        <v>54</v>
      </c>
      <c r="B71" s="40">
        <v>15</v>
      </c>
      <c r="C71" s="40">
        <v>15</v>
      </c>
      <c r="D71" s="41"/>
      <c r="E71" s="40"/>
      <c r="F71" s="40"/>
      <c r="G71" s="40"/>
      <c r="H71" s="40"/>
      <c r="I71" s="40"/>
      <c r="J71" s="41"/>
      <c r="K71" s="40"/>
      <c r="L71" s="40"/>
      <c r="M71" s="40"/>
      <c r="N71" s="40"/>
      <c r="O71" s="40"/>
    </row>
    <row r="72" spans="1:15" x14ac:dyDescent="0.35">
      <c r="A72" s="39" t="s">
        <v>56</v>
      </c>
      <c r="B72" s="40">
        <v>3</v>
      </c>
      <c r="C72" s="40">
        <v>3</v>
      </c>
      <c r="D72" s="41"/>
      <c r="E72" s="40"/>
      <c r="F72" s="40"/>
      <c r="G72" s="40"/>
      <c r="H72" s="40"/>
      <c r="I72" s="40"/>
      <c r="J72" s="41"/>
      <c r="K72" s="40"/>
      <c r="L72" s="40"/>
      <c r="M72" s="40"/>
      <c r="N72" s="40"/>
      <c r="O72" s="40"/>
    </row>
    <row r="73" spans="1:15" x14ac:dyDescent="0.35">
      <c r="A73" s="39" t="s">
        <v>51</v>
      </c>
      <c r="B73" s="40">
        <v>10</v>
      </c>
      <c r="C73" s="40">
        <v>10</v>
      </c>
      <c r="D73" s="41"/>
      <c r="E73" s="40"/>
      <c r="F73" s="40"/>
      <c r="G73" s="40"/>
      <c r="H73" s="40"/>
      <c r="I73" s="40"/>
      <c r="J73" s="41"/>
      <c r="K73" s="40"/>
      <c r="L73" s="40"/>
      <c r="M73" s="40"/>
      <c r="N73" s="40"/>
      <c r="O73" s="40"/>
    </row>
    <row r="74" spans="1:15" x14ac:dyDescent="0.35">
      <c r="A74" s="39" t="s">
        <v>52</v>
      </c>
      <c r="B74" s="40">
        <v>11</v>
      </c>
      <c r="C74" s="40">
        <v>11</v>
      </c>
      <c r="D74" s="41"/>
      <c r="E74" s="40"/>
      <c r="F74" s="40"/>
      <c r="G74" s="40"/>
      <c r="H74" s="40"/>
      <c r="I74" s="40"/>
      <c r="J74" s="41"/>
      <c r="K74" s="40"/>
      <c r="L74" s="40"/>
      <c r="M74" s="40"/>
      <c r="N74" s="40"/>
      <c r="O74" s="40"/>
    </row>
    <row r="75" spans="1:15" x14ac:dyDescent="0.35">
      <c r="A75" s="39" t="s">
        <v>57</v>
      </c>
      <c r="B75" s="40">
        <v>4</v>
      </c>
      <c r="C75" s="40">
        <v>4</v>
      </c>
      <c r="D75" s="41"/>
      <c r="E75" s="40"/>
      <c r="F75" s="40"/>
      <c r="G75" s="40"/>
      <c r="H75" s="40"/>
      <c r="I75" s="40"/>
      <c r="J75" s="41"/>
      <c r="K75" s="40"/>
      <c r="L75" s="40"/>
      <c r="M75" s="40"/>
      <c r="N75" s="40"/>
      <c r="O75" s="40"/>
    </row>
    <row r="76" spans="1:15" x14ac:dyDescent="0.35">
      <c r="A76" s="37" t="s">
        <v>60</v>
      </c>
      <c r="B76" s="38">
        <v>102</v>
      </c>
      <c r="C76" s="38">
        <v>102</v>
      </c>
      <c r="D76" s="34"/>
      <c r="E76" s="38"/>
      <c r="F76" s="38"/>
      <c r="G76" s="38"/>
      <c r="H76" s="38"/>
      <c r="I76" s="38"/>
      <c r="J76" s="34"/>
      <c r="K76" s="38"/>
      <c r="L76" s="38"/>
      <c r="M76" s="38"/>
      <c r="N76" s="38"/>
      <c r="O76" s="38"/>
    </row>
    <row r="77" spans="1:15" x14ac:dyDescent="0.35">
      <c r="A77" s="39" t="s">
        <v>54</v>
      </c>
      <c r="B77" s="40">
        <v>32</v>
      </c>
      <c r="C77" s="40">
        <v>32</v>
      </c>
      <c r="D77" s="41"/>
      <c r="E77" s="40"/>
      <c r="F77" s="40"/>
      <c r="G77" s="40"/>
      <c r="H77" s="40"/>
      <c r="I77" s="40"/>
      <c r="J77" s="41"/>
      <c r="K77" s="40"/>
      <c r="L77" s="40"/>
      <c r="M77" s="40"/>
      <c r="N77" s="40"/>
      <c r="O77" s="40"/>
    </row>
    <row r="78" spans="1:15" x14ac:dyDescent="0.35">
      <c r="A78" s="39" t="s">
        <v>56</v>
      </c>
      <c r="B78" s="40">
        <v>16</v>
      </c>
      <c r="C78" s="40">
        <v>16</v>
      </c>
      <c r="D78" s="41"/>
      <c r="E78" s="40"/>
      <c r="F78" s="40"/>
      <c r="G78" s="40"/>
      <c r="H78" s="40"/>
      <c r="I78" s="40"/>
      <c r="J78" s="41"/>
      <c r="K78" s="40"/>
      <c r="L78" s="40"/>
      <c r="M78" s="40"/>
      <c r="N78" s="40"/>
      <c r="O78" s="40"/>
    </row>
    <row r="79" spans="1:15" x14ac:dyDescent="0.35">
      <c r="A79" s="39" t="s">
        <v>51</v>
      </c>
      <c r="B79" s="40">
        <v>24</v>
      </c>
      <c r="C79" s="40">
        <v>24</v>
      </c>
      <c r="D79" s="41"/>
      <c r="E79" s="40"/>
      <c r="F79" s="40"/>
      <c r="G79" s="40"/>
      <c r="H79" s="40"/>
      <c r="I79" s="40"/>
      <c r="J79" s="41"/>
      <c r="K79" s="40"/>
      <c r="L79" s="40"/>
      <c r="M79" s="40"/>
      <c r="N79" s="40"/>
      <c r="O79" s="40"/>
    </row>
    <row r="80" spans="1:15" x14ac:dyDescent="0.35">
      <c r="A80" s="39" t="s">
        <v>52</v>
      </c>
      <c r="B80" s="40">
        <v>22</v>
      </c>
      <c r="C80" s="40">
        <v>22</v>
      </c>
      <c r="D80" s="41"/>
      <c r="E80" s="40"/>
      <c r="F80" s="40"/>
      <c r="G80" s="40"/>
      <c r="H80" s="40"/>
      <c r="I80" s="40"/>
      <c r="J80" s="41"/>
      <c r="K80" s="40"/>
      <c r="L80" s="40"/>
      <c r="M80" s="40"/>
      <c r="N80" s="40"/>
      <c r="O80" s="40"/>
    </row>
    <row r="81" spans="1:15" x14ac:dyDescent="0.35">
      <c r="A81" s="39" t="s">
        <v>57</v>
      </c>
      <c r="B81" s="40">
        <v>5</v>
      </c>
      <c r="C81" s="40">
        <v>5</v>
      </c>
      <c r="D81" s="41"/>
      <c r="E81" s="40"/>
      <c r="F81" s="40"/>
      <c r="G81" s="40"/>
      <c r="H81" s="40"/>
      <c r="I81" s="40"/>
      <c r="J81" s="41"/>
      <c r="K81" s="40"/>
      <c r="L81" s="40"/>
      <c r="M81" s="40"/>
      <c r="N81" s="40"/>
      <c r="O81" s="40"/>
    </row>
    <row r="82" spans="1:15" x14ac:dyDescent="0.35">
      <c r="A82" s="39" t="s">
        <v>59</v>
      </c>
      <c r="B82" s="40">
        <v>3</v>
      </c>
      <c r="C82" s="40">
        <v>3</v>
      </c>
      <c r="D82" s="41"/>
      <c r="E82" s="40"/>
      <c r="F82" s="40"/>
      <c r="G82" s="40"/>
      <c r="H82" s="40"/>
      <c r="I82" s="40"/>
      <c r="J82" s="41"/>
      <c r="K82" s="40"/>
      <c r="L82" s="40"/>
      <c r="M82" s="40"/>
      <c r="N82" s="40"/>
      <c r="O82" s="40"/>
    </row>
    <row r="83" spans="1:15" x14ac:dyDescent="0.35">
      <c r="A83" s="37" t="s">
        <v>61</v>
      </c>
      <c r="B83" s="38">
        <v>214</v>
      </c>
      <c r="C83" s="38">
        <v>213</v>
      </c>
      <c r="D83" s="34">
        <v>1</v>
      </c>
      <c r="E83" s="38"/>
      <c r="F83" s="38"/>
      <c r="G83" s="38"/>
      <c r="H83" s="38">
        <v>1</v>
      </c>
      <c r="I83" s="38"/>
      <c r="J83" s="34"/>
      <c r="K83" s="38"/>
      <c r="L83" s="38"/>
      <c r="M83" s="38"/>
      <c r="N83" s="38"/>
      <c r="O83" s="38"/>
    </row>
    <row r="84" spans="1:15" x14ac:dyDescent="0.35">
      <c r="A84" s="39" t="s">
        <v>54</v>
      </c>
      <c r="B84" s="40">
        <v>79</v>
      </c>
      <c r="C84" s="40">
        <v>79</v>
      </c>
      <c r="D84" s="41"/>
      <c r="E84" s="40"/>
      <c r="F84" s="40"/>
      <c r="G84" s="40"/>
      <c r="H84" s="40"/>
      <c r="I84" s="40"/>
      <c r="J84" s="41"/>
      <c r="K84" s="40"/>
      <c r="L84" s="40"/>
      <c r="M84" s="40"/>
      <c r="N84" s="40"/>
      <c r="O84" s="40"/>
    </row>
    <row r="85" spans="1:15" x14ac:dyDescent="0.35">
      <c r="A85" s="39" t="s">
        <v>56</v>
      </c>
      <c r="B85" s="40">
        <v>32</v>
      </c>
      <c r="C85" s="40">
        <v>32</v>
      </c>
      <c r="D85" s="41"/>
      <c r="E85" s="40"/>
      <c r="F85" s="40"/>
      <c r="G85" s="40"/>
      <c r="H85" s="40"/>
      <c r="I85" s="40"/>
      <c r="J85" s="41"/>
      <c r="K85" s="40"/>
      <c r="L85" s="40"/>
      <c r="M85" s="40"/>
      <c r="N85" s="40"/>
      <c r="O85" s="40"/>
    </row>
    <row r="86" spans="1:15" x14ac:dyDescent="0.35">
      <c r="A86" s="39" t="s">
        <v>51</v>
      </c>
      <c r="B86" s="40">
        <v>27</v>
      </c>
      <c r="C86" s="40">
        <v>27</v>
      </c>
      <c r="D86" s="41"/>
      <c r="E86" s="40"/>
      <c r="F86" s="40"/>
      <c r="G86" s="40"/>
      <c r="H86" s="40"/>
      <c r="I86" s="40"/>
      <c r="J86" s="41"/>
      <c r="K86" s="40"/>
      <c r="L86" s="40"/>
      <c r="M86" s="40"/>
      <c r="N86" s="40"/>
      <c r="O86" s="40"/>
    </row>
    <row r="87" spans="1:15" x14ac:dyDescent="0.35">
      <c r="A87" s="39" t="s">
        <v>52</v>
      </c>
      <c r="B87" s="40">
        <v>42</v>
      </c>
      <c r="C87" s="40">
        <v>42</v>
      </c>
      <c r="D87" s="41"/>
      <c r="E87" s="40"/>
      <c r="F87" s="40"/>
      <c r="G87" s="40"/>
      <c r="H87" s="40"/>
      <c r="I87" s="40"/>
      <c r="J87" s="41"/>
      <c r="K87" s="40"/>
      <c r="L87" s="40"/>
      <c r="M87" s="40"/>
      <c r="N87" s="40"/>
      <c r="O87" s="40"/>
    </row>
    <row r="88" spans="1:15" x14ac:dyDescent="0.35">
      <c r="A88" s="39" t="s">
        <v>57</v>
      </c>
      <c r="B88" s="40">
        <v>27</v>
      </c>
      <c r="C88" s="40">
        <v>26</v>
      </c>
      <c r="D88" s="41">
        <v>1</v>
      </c>
      <c r="E88" s="40"/>
      <c r="F88" s="40"/>
      <c r="G88" s="40"/>
      <c r="H88" s="40">
        <v>1</v>
      </c>
      <c r="I88" s="40"/>
      <c r="J88" s="41"/>
      <c r="K88" s="40"/>
      <c r="L88" s="40"/>
      <c r="M88" s="40"/>
      <c r="N88" s="40"/>
      <c r="O88" s="40"/>
    </row>
    <row r="89" spans="1:15" x14ac:dyDescent="0.35">
      <c r="A89" s="39" t="s">
        <v>59</v>
      </c>
      <c r="B89" s="40">
        <v>7</v>
      </c>
      <c r="C89" s="40">
        <v>7</v>
      </c>
      <c r="D89" s="41"/>
      <c r="E89" s="40"/>
      <c r="F89" s="40"/>
      <c r="G89" s="40"/>
      <c r="H89" s="40"/>
      <c r="I89" s="40"/>
      <c r="J89" s="41"/>
      <c r="K89" s="40"/>
      <c r="L89" s="40"/>
      <c r="M89" s="40"/>
      <c r="N89" s="40"/>
      <c r="O89" s="40"/>
    </row>
    <row r="90" spans="1:15" x14ac:dyDescent="0.35">
      <c r="A90" s="37" t="s">
        <v>62</v>
      </c>
      <c r="B90" s="38">
        <v>423</v>
      </c>
      <c r="C90" s="38">
        <v>420</v>
      </c>
      <c r="D90" s="34">
        <v>3</v>
      </c>
      <c r="E90" s="38">
        <v>2</v>
      </c>
      <c r="F90" s="38">
        <v>1</v>
      </c>
      <c r="G90" s="38"/>
      <c r="H90" s="38"/>
      <c r="I90" s="38"/>
      <c r="J90" s="34"/>
      <c r="K90" s="38"/>
      <c r="L90" s="38"/>
      <c r="M90" s="38"/>
      <c r="N90" s="38"/>
      <c r="O90" s="38"/>
    </row>
    <row r="91" spans="1:15" x14ac:dyDescent="0.35">
      <c r="A91" s="39" t="s">
        <v>54</v>
      </c>
      <c r="B91" s="40">
        <v>171</v>
      </c>
      <c r="C91" s="40">
        <v>169</v>
      </c>
      <c r="D91" s="41">
        <v>2</v>
      </c>
      <c r="E91" s="40">
        <v>2</v>
      </c>
      <c r="F91" s="40"/>
      <c r="G91" s="40"/>
      <c r="H91" s="40"/>
      <c r="I91" s="40"/>
      <c r="J91" s="41"/>
      <c r="K91" s="40"/>
      <c r="L91" s="40"/>
      <c r="M91" s="40"/>
      <c r="N91" s="40"/>
      <c r="O91" s="40"/>
    </row>
    <row r="92" spans="1:15" x14ac:dyDescent="0.35">
      <c r="A92" s="39" t="s">
        <v>56</v>
      </c>
      <c r="B92" s="40">
        <v>93</v>
      </c>
      <c r="C92" s="40">
        <v>92</v>
      </c>
      <c r="D92" s="41">
        <v>1</v>
      </c>
      <c r="E92" s="40"/>
      <c r="F92" s="40">
        <v>1</v>
      </c>
      <c r="G92" s="40"/>
      <c r="H92" s="40"/>
      <c r="I92" s="40"/>
      <c r="J92" s="41"/>
      <c r="K92" s="40"/>
      <c r="L92" s="40"/>
      <c r="M92" s="40"/>
      <c r="N92" s="40"/>
      <c r="O92" s="40"/>
    </row>
    <row r="93" spans="1:15" x14ac:dyDescent="0.35">
      <c r="A93" s="39" t="s">
        <v>51</v>
      </c>
      <c r="B93" s="40">
        <v>15</v>
      </c>
      <c r="C93" s="40">
        <v>15</v>
      </c>
      <c r="D93" s="41"/>
      <c r="E93" s="40"/>
      <c r="F93" s="40"/>
      <c r="G93" s="40"/>
      <c r="H93" s="40"/>
      <c r="I93" s="40"/>
      <c r="J93" s="41"/>
      <c r="K93" s="40"/>
      <c r="L93" s="40"/>
      <c r="M93" s="40"/>
      <c r="N93" s="40"/>
      <c r="O93" s="40"/>
    </row>
    <row r="94" spans="1:15" x14ac:dyDescent="0.35">
      <c r="A94" s="39" t="s">
        <v>52</v>
      </c>
      <c r="B94" s="40">
        <v>56</v>
      </c>
      <c r="C94" s="40">
        <v>56</v>
      </c>
      <c r="D94" s="41"/>
      <c r="E94" s="40"/>
      <c r="F94" s="40"/>
      <c r="G94" s="40"/>
      <c r="H94" s="40"/>
      <c r="I94" s="40"/>
      <c r="J94" s="41"/>
      <c r="K94" s="40"/>
      <c r="L94" s="40"/>
      <c r="M94" s="40"/>
      <c r="N94" s="40"/>
      <c r="O94" s="40"/>
    </row>
    <row r="95" spans="1:15" x14ac:dyDescent="0.35">
      <c r="A95" s="39" t="s">
        <v>57</v>
      </c>
      <c r="B95" s="40">
        <v>81</v>
      </c>
      <c r="C95" s="40">
        <v>81</v>
      </c>
      <c r="D95" s="41"/>
      <c r="E95" s="40"/>
      <c r="F95" s="40"/>
      <c r="G95" s="40"/>
      <c r="H95" s="40"/>
      <c r="I95" s="40"/>
      <c r="J95" s="41"/>
      <c r="K95" s="40"/>
      <c r="L95" s="40"/>
      <c r="M95" s="40"/>
      <c r="N95" s="40"/>
      <c r="O95" s="40"/>
    </row>
    <row r="96" spans="1:15" x14ac:dyDescent="0.35">
      <c r="A96" s="39" t="s">
        <v>59</v>
      </c>
      <c r="B96" s="40">
        <v>7</v>
      </c>
      <c r="C96" s="40">
        <v>7</v>
      </c>
      <c r="D96" s="41"/>
      <c r="E96" s="40"/>
      <c r="F96" s="40"/>
      <c r="G96" s="40"/>
      <c r="H96" s="40"/>
      <c r="I96" s="40"/>
      <c r="J96" s="41"/>
      <c r="K96" s="40"/>
      <c r="L96" s="40"/>
      <c r="M96" s="40"/>
      <c r="N96" s="40"/>
      <c r="O96" s="40"/>
    </row>
    <row r="97" spans="1:15" x14ac:dyDescent="0.35">
      <c r="A97" s="37" t="s">
        <v>63</v>
      </c>
      <c r="B97" s="38">
        <v>671</v>
      </c>
      <c r="C97" s="38">
        <v>664</v>
      </c>
      <c r="D97" s="34">
        <v>7</v>
      </c>
      <c r="E97" s="38">
        <v>6</v>
      </c>
      <c r="F97" s="38">
        <v>1</v>
      </c>
      <c r="G97" s="38"/>
      <c r="H97" s="38"/>
      <c r="I97" s="38"/>
      <c r="J97" s="34"/>
      <c r="K97" s="38"/>
      <c r="L97" s="38"/>
      <c r="M97" s="38"/>
      <c r="N97" s="38"/>
      <c r="O97" s="38"/>
    </row>
    <row r="98" spans="1:15" x14ac:dyDescent="0.35">
      <c r="A98" s="39" t="s">
        <v>54</v>
      </c>
      <c r="B98" s="40">
        <v>319</v>
      </c>
      <c r="C98" s="40">
        <v>315</v>
      </c>
      <c r="D98" s="41">
        <v>4</v>
      </c>
      <c r="E98" s="40">
        <v>3</v>
      </c>
      <c r="F98" s="40">
        <v>1</v>
      </c>
      <c r="G98" s="40"/>
      <c r="H98" s="40"/>
      <c r="I98" s="40"/>
      <c r="J98" s="41"/>
      <c r="K98" s="40"/>
      <c r="L98" s="40"/>
      <c r="M98" s="40"/>
      <c r="N98" s="40"/>
      <c r="O98" s="40"/>
    </row>
    <row r="99" spans="1:15" x14ac:dyDescent="0.35">
      <c r="A99" s="39" t="s">
        <v>56</v>
      </c>
      <c r="B99" s="40">
        <v>128</v>
      </c>
      <c r="C99" s="40">
        <v>126</v>
      </c>
      <c r="D99" s="41">
        <v>2</v>
      </c>
      <c r="E99" s="40">
        <v>2</v>
      </c>
      <c r="F99" s="40"/>
      <c r="G99" s="40"/>
      <c r="H99" s="40"/>
      <c r="I99" s="40"/>
      <c r="J99" s="41"/>
      <c r="K99" s="40"/>
      <c r="L99" s="40"/>
      <c r="M99" s="40"/>
      <c r="N99" s="40"/>
      <c r="O99" s="40"/>
    </row>
    <row r="100" spans="1:15" x14ac:dyDescent="0.35">
      <c r="A100" s="39" t="s">
        <v>51</v>
      </c>
      <c r="B100" s="40">
        <v>19</v>
      </c>
      <c r="C100" s="40">
        <v>19</v>
      </c>
      <c r="D100" s="41"/>
      <c r="E100" s="40"/>
      <c r="F100" s="40"/>
      <c r="G100" s="40"/>
      <c r="H100" s="40"/>
      <c r="I100" s="40"/>
      <c r="J100" s="41"/>
      <c r="K100" s="40"/>
      <c r="L100" s="40"/>
      <c r="M100" s="40"/>
      <c r="N100" s="40"/>
      <c r="O100" s="40"/>
    </row>
    <row r="101" spans="1:15" x14ac:dyDescent="0.35">
      <c r="A101" s="39" t="s">
        <v>52</v>
      </c>
      <c r="B101" s="40">
        <v>76</v>
      </c>
      <c r="C101" s="40">
        <v>76</v>
      </c>
      <c r="D101" s="41"/>
      <c r="E101" s="40"/>
      <c r="F101" s="40"/>
      <c r="G101" s="40"/>
      <c r="H101" s="40"/>
      <c r="I101" s="40"/>
      <c r="J101" s="41"/>
      <c r="K101" s="40"/>
      <c r="L101" s="40"/>
      <c r="M101" s="40"/>
      <c r="N101" s="40"/>
      <c r="O101" s="40"/>
    </row>
    <row r="102" spans="1:15" x14ac:dyDescent="0.35">
      <c r="A102" s="39" t="s">
        <v>57</v>
      </c>
      <c r="B102" s="40">
        <v>116</v>
      </c>
      <c r="C102" s="40">
        <v>116</v>
      </c>
      <c r="D102" s="41"/>
      <c r="E102" s="40"/>
      <c r="F102" s="40"/>
      <c r="G102" s="40"/>
      <c r="H102" s="40"/>
      <c r="I102" s="40"/>
      <c r="J102" s="41"/>
      <c r="K102" s="40"/>
      <c r="L102" s="40"/>
      <c r="M102" s="40"/>
      <c r="N102" s="40"/>
      <c r="O102" s="40"/>
    </row>
    <row r="103" spans="1:15" x14ac:dyDescent="0.35">
      <c r="A103" s="39" t="s">
        <v>59</v>
      </c>
      <c r="B103" s="40">
        <v>13</v>
      </c>
      <c r="C103" s="40">
        <v>12</v>
      </c>
      <c r="D103" s="41">
        <v>1</v>
      </c>
      <c r="E103" s="40">
        <v>1</v>
      </c>
      <c r="F103" s="40"/>
      <c r="G103" s="40"/>
      <c r="H103" s="40"/>
      <c r="I103" s="40"/>
      <c r="J103" s="41"/>
      <c r="K103" s="40"/>
      <c r="L103" s="40"/>
      <c r="M103" s="40"/>
      <c r="N103" s="40"/>
      <c r="O103" s="40"/>
    </row>
    <row r="104" spans="1:15" x14ac:dyDescent="0.35">
      <c r="A104" s="37" t="s">
        <v>64</v>
      </c>
      <c r="B104" s="38">
        <v>1325</v>
      </c>
      <c r="C104" s="38">
        <v>1311</v>
      </c>
      <c r="D104" s="34">
        <v>14</v>
      </c>
      <c r="E104" s="38">
        <v>11</v>
      </c>
      <c r="F104" s="38">
        <v>3</v>
      </c>
      <c r="G104" s="38"/>
      <c r="H104" s="38"/>
      <c r="I104" s="38"/>
      <c r="J104" s="34"/>
      <c r="K104" s="38"/>
      <c r="L104" s="38"/>
      <c r="M104" s="38"/>
      <c r="N104" s="38"/>
      <c r="O104" s="38"/>
    </row>
    <row r="105" spans="1:15" x14ac:dyDescent="0.35">
      <c r="A105" s="39" t="s">
        <v>54</v>
      </c>
      <c r="B105" s="40">
        <v>795</v>
      </c>
      <c r="C105" s="40">
        <v>784</v>
      </c>
      <c r="D105" s="41">
        <v>11</v>
      </c>
      <c r="E105" s="40">
        <v>9</v>
      </c>
      <c r="F105" s="40">
        <v>2</v>
      </c>
      <c r="G105" s="40"/>
      <c r="H105" s="40"/>
      <c r="I105" s="40"/>
      <c r="J105" s="41"/>
      <c r="K105" s="40"/>
      <c r="L105" s="40"/>
      <c r="M105" s="40"/>
      <c r="N105" s="40"/>
      <c r="O105" s="40"/>
    </row>
    <row r="106" spans="1:15" x14ac:dyDescent="0.35">
      <c r="A106" s="39" t="s">
        <v>56</v>
      </c>
      <c r="B106" s="40">
        <v>144</v>
      </c>
      <c r="C106" s="40">
        <v>144</v>
      </c>
      <c r="D106" s="41"/>
      <c r="E106" s="40"/>
      <c r="F106" s="40"/>
      <c r="G106" s="40"/>
      <c r="H106" s="40"/>
      <c r="I106" s="40"/>
      <c r="J106" s="41"/>
      <c r="K106" s="40"/>
      <c r="L106" s="40"/>
      <c r="M106" s="40"/>
      <c r="N106" s="40"/>
      <c r="O106" s="40"/>
    </row>
    <row r="107" spans="1:15" x14ac:dyDescent="0.35">
      <c r="A107" s="39" t="s">
        <v>51</v>
      </c>
      <c r="B107" s="40">
        <v>21</v>
      </c>
      <c r="C107" s="40">
        <v>20</v>
      </c>
      <c r="D107" s="41">
        <v>1</v>
      </c>
      <c r="E107" s="40">
        <v>1</v>
      </c>
      <c r="F107" s="40"/>
      <c r="G107" s="40"/>
      <c r="H107" s="40"/>
      <c r="I107" s="40"/>
      <c r="J107" s="41"/>
      <c r="K107" s="40"/>
      <c r="L107" s="40"/>
      <c r="M107" s="40"/>
      <c r="N107" s="40"/>
      <c r="O107" s="40"/>
    </row>
    <row r="108" spans="1:15" x14ac:dyDescent="0.35">
      <c r="A108" s="39" t="s">
        <v>52</v>
      </c>
      <c r="B108" s="40">
        <v>156</v>
      </c>
      <c r="C108" s="40">
        <v>154</v>
      </c>
      <c r="D108" s="41">
        <v>2</v>
      </c>
      <c r="E108" s="40">
        <v>1</v>
      </c>
      <c r="F108" s="40">
        <v>1</v>
      </c>
      <c r="G108" s="40"/>
      <c r="H108" s="40"/>
      <c r="I108" s="40"/>
      <c r="J108" s="41"/>
      <c r="K108" s="40"/>
      <c r="L108" s="40"/>
      <c r="M108" s="40"/>
      <c r="N108" s="40"/>
      <c r="O108" s="40"/>
    </row>
    <row r="109" spans="1:15" x14ac:dyDescent="0.35">
      <c r="A109" s="39" t="s">
        <v>57</v>
      </c>
      <c r="B109" s="40">
        <v>183</v>
      </c>
      <c r="C109" s="40">
        <v>183</v>
      </c>
      <c r="D109" s="41"/>
      <c r="E109" s="40"/>
      <c r="F109" s="40"/>
      <c r="G109" s="40"/>
      <c r="H109" s="40"/>
      <c r="I109" s="40"/>
      <c r="J109" s="41"/>
      <c r="K109" s="40"/>
      <c r="L109" s="40"/>
      <c r="M109" s="40"/>
      <c r="N109" s="40"/>
      <c r="O109" s="40"/>
    </row>
    <row r="110" spans="1:15" x14ac:dyDescent="0.35">
      <c r="A110" s="39" t="s">
        <v>59</v>
      </c>
      <c r="B110" s="40">
        <v>26</v>
      </c>
      <c r="C110" s="40">
        <v>26</v>
      </c>
      <c r="D110" s="41"/>
      <c r="E110" s="40"/>
      <c r="F110" s="40"/>
      <c r="G110" s="40"/>
      <c r="H110" s="40"/>
      <c r="I110" s="40"/>
      <c r="J110" s="41"/>
      <c r="K110" s="40"/>
      <c r="L110" s="40"/>
      <c r="M110" s="40"/>
      <c r="N110" s="40"/>
      <c r="O110" s="40"/>
    </row>
    <row r="111" spans="1:15" x14ac:dyDescent="0.35">
      <c r="A111" s="37" t="s">
        <v>66</v>
      </c>
      <c r="B111" s="38">
        <v>2663</v>
      </c>
      <c r="C111" s="38">
        <v>2526</v>
      </c>
      <c r="D111" s="34">
        <v>136</v>
      </c>
      <c r="E111" s="38">
        <v>11</v>
      </c>
      <c r="F111" s="38">
        <v>29</v>
      </c>
      <c r="G111" s="38">
        <v>70</v>
      </c>
      <c r="H111" s="38">
        <v>26</v>
      </c>
      <c r="I111" s="38"/>
      <c r="J111" s="34">
        <v>1</v>
      </c>
      <c r="K111" s="38"/>
      <c r="L111" s="38"/>
      <c r="M111" s="38"/>
      <c r="N111" s="38">
        <v>1</v>
      </c>
      <c r="O111" s="38"/>
    </row>
    <row r="112" spans="1:15" x14ac:dyDescent="0.35">
      <c r="A112" s="37" t="s">
        <v>50</v>
      </c>
      <c r="B112" s="38">
        <v>8</v>
      </c>
      <c r="C112" s="38">
        <v>8</v>
      </c>
      <c r="D112" s="34"/>
      <c r="E112" s="38"/>
      <c r="F112" s="38"/>
      <c r="G112" s="38"/>
      <c r="H112" s="38"/>
      <c r="I112" s="38"/>
      <c r="J112" s="34"/>
      <c r="K112" s="38"/>
      <c r="L112" s="38"/>
      <c r="M112" s="38"/>
      <c r="N112" s="38"/>
      <c r="O112" s="38"/>
    </row>
    <row r="113" spans="1:15" x14ac:dyDescent="0.35">
      <c r="A113" s="39" t="s">
        <v>52</v>
      </c>
      <c r="B113" s="40">
        <v>7</v>
      </c>
      <c r="C113" s="40">
        <v>7</v>
      </c>
      <c r="D113" s="41"/>
      <c r="E113" s="40"/>
      <c r="F113" s="40"/>
      <c r="G113" s="40"/>
      <c r="H113" s="40"/>
      <c r="I113" s="40"/>
      <c r="J113" s="41"/>
      <c r="K113" s="40"/>
      <c r="L113" s="40"/>
      <c r="M113" s="40"/>
      <c r="N113" s="40"/>
      <c r="O113" s="40"/>
    </row>
    <row r="114" spans="1:15" x14ac:dyDescent="0.35">
      <c r="A114" s="39" t="s">
        <v>59</v>
      </c>
      <c r="B114" s="40">
        <v>1</v>
      </c>
      <c r="C114" s="40">
        <v>1</v>
      </c>
      <c r="D114" s="41"/>
      <c r="E114" s="40"/>
      <c r="F114" s="40"/>
      <c r="G114" s="40"/>
      <c r="H114" s="40"/>
      <c r="I114" s="40"/>
      <c r="J114" s="41"/>
      <c r="K114" s="40"/>
      <c r="L114" s="40"/>
      <c r="M114" s="40"/>
      <c r="N114" s="40"/>
      <c r="O114" s="40"/>
    </row>
    <row r="115" spans="1:15" x14ac:dyDescent="0.35">
      <c r="A115" s="37" t="s">
        <v>55</v>
      </c>
      <c r="B115" s="38">
        <v>7</v>
      </c>
      <c r="C115" s="38">
        <v>6</v>
      </c>
      <c r="D115" s="34">
        <v>1</v>
      </c>
      <c r="E115" s="38"/>
      <c r="F115" s="38">
        <v>1</v>
      </c>
      <c r="G115" s="38"/>
      <c r="H115" s="38"/>
      <c r="I115" s="38"/>
      <c r="J115" s="34"/>
      <c r="K115" s="38"/>
      <c r="L115" s="38"/>
      <c r="M115" s="38"/>
      <c r="N115" s="38"/>
      <c r="O115" s="38"/>
    </row>
    <row r="116" spans="1:15" x14ac:dyDescent="0.35">
      <c r="A116" s="39" t="s">
        <v>54</v>
      </c>
      <c r="B116" s="40">
        <v>1</v>
      </c>
      <c r="C116" s="40">
        <v>1</v>
      </c>
      <c r="D116" s="41"/>
      <c r="E116" s="40"/>
      <c r="F116" s="40"/>
      <c r="G116" s="40"/>
      <c r="H116" s="40"/>
      <c r="I116" s="40"/>
      <c r="J116" s="41"/>
      <c r="K116" s="40"/>
      <c r="L116" s="40"/>
      <c r="M116" s="40"/>
      <c r="N116" s="40"/>
      <c r="O116" s="40"/>
    </row>
    <row r="117" spans="1:15" x14ac:dyDescent="0.35">
      <c r="A117" s="39" t="s">
        <v>56</v>
      </c>
      <c r="B117" s="40">
        <v>1</v>
      </c>
      <c r="C117" s="40">
        <v>1</v>
      </c>
      <c r="D117" s="41"/>
      <c r="E117" s="40"/>
      <c r="F117" s="40"/>
      <c r="G117" s="40"/>
      <c r="H117" s="40"/>
      <c r="I117" s="40"/>
      <c r="J117" s="41"/>
      <c r="K117" s="40"/>
      <c r="L117" s="40"/>
      <c r="M117" s="40"/>
      <c r="N117" s="40"/>
      <c r="O117" s="40"/>
    </row>
    <row r="118" spans="1:15" x14ac:dyDescent="0.35">
      <c r="A118" s="39" t="s">
        <v>51</v>
      </c>
      <c r="B118" s="40">
        <v>3</v>
      </c>
      <c r="C118" s="40">
        <v>3</v>
      </c>
      <c r="D118" s="41"/>
      <c r="E118" s="40"/>
      <c r="F118" s="40"/>
      <c r="G118" s="40"/>
      <c r="H118" s="40"/>
      <c r="I118" s="40"/>
      <c r="J118" s="41"/>
      <c r="K118" s="40"/>
      <c r="L118" s="40"/>
      <c r="M118" s="40"/>
      <c r="N118" s="40"/>
      <c r="O118" s="40"/>
    </row>
    <row r="119" spans="1:15" x14ac:dyDescent="0.35">
      <c r="A119" s="39" t="s">
        <v>52</v>
      </c>
      <c r="B119" s="40">
        <v>1</v>
      </c>
      <c r="C119" s="40">
        <v>1</v>
      </c>
      <c r="D119" s="41"/>
      <c r="E119" s="40"/>
      <c r="F119" s="40"/>
      <c r="G119" s="40"/>
      <c r="H119" s="40"/>
      <c r="I119" s="40"/>
      <c r="J119" s="41"/>
      <c r="K119" s="40"/>
      <c r="L119" s="40"/>
      <c r="M119" s="40"/>
      <c r="N119" s="40"/>
      <c r="O119" s="40"/>
    </row>
    <row r="120" spans="1:15" x14ac:dyDescent="0.35">
      <c r="A120" s="39" t="s">
        <v>57</v>
      </c>
      <c r="B120" s="40">
        <v>1</v>
      </c>
      <c r="C120" s="40"/>
      <c r="D120" s="41">
        <v>1</v>
      </c>
      <c r="E120" s="40"/>
      <c r="F120" s="40">
        <v>1</v>
      </c>
      <c r="G120" s="40"/>
      <c r="H120" s="40"/>
      <c r="I120" s="40"/>
      <c r="J120" s="41"/>
      <c r="K120" s="40"/>
      <c r="L120" s="40"/>
      <c r="M120" s="40"/>
      <c r="N120" s="40"/>
      <c r="O120" s="40"/>
    </row>
    <row r="121" spans="1:15" x14ac:dyDescent="0.35">
      <c r="A121" s="37" t="s">
        <v>58</v>
      </c>
      <c r="B121" s="38">
        <v>31</v>
      </c>
      <c r="C121" s="38">
        <v>31</v>
      </c>
      <c r="D121" s="34"/>
      <c r="E121" s="38"/>
      <c r="F121" s="38"/>
      <c r="G121" s="38"/>
      <c r="H121" s="38"/>
      <c r="I121" s="38"/>
      <c r="J121" s="34"/>
      <c r="K121" s="38"/>
      <c r="L121" s="38"/>
      <c r="M121" s="38"/>
      <c r="N121" s="38"/>
      <c r="O121" s="38"/>
    </row>
    <row r="122" spans="1:15" x14ac:dyDescent="0.35">
      <c r="A122" s="39" t="s">
        <v>54</v>
      </c>
      <c r="B122" s="40">
        <v>13</v>
      </c>
      <c r="C122" s="40">
        <v>13</v>
      </c>
      <c r="D122" s="41"/>
      <c r="E122" s="40"/>
      <c r="F122" s="40"/>
      <c r="G122" s="40"/>
      <c r="H122" s="40"/>
      <c r="I122" s="40"/>
      <c r="J122" s="41"/>
      <c r="K122" s="40"/>
      <c r="L122" s="40"/>
      <c r="M122" s="40"/>
      <c r="N122" s="40"/>
      <c r="O122" s="40"/>
    </row>
    <row r="123" spans="1:15" x14ac:dyDescent="0.35">
      <c r="A123" s="39" t="s">
        <v>51</v>
      </c>
      <c r="B123" s="40">
        <v>11</v>
      </c>
      <c r="C123" s="40">
        <v>11</v>
      </c>
      <c r="D123" s="41"/>
      <c r="E123" s="40"/>
      <c r="F123" s="40"/>
      <c r="G123" s="40"/>
      <c r="H123" s="40"/>
      <c r="I123" s="40"/>
      <c r="J123" s="41"/>
      <c r="K123" s="40"/>
      <c r="L123" s="40"/>
      <c r="M123" s="40"/>
      <c r="N123" s="40"/>
      <c r="O123" s="40"/>
    </row>
    <row r="124" spans="1:15" x14ac:dyDescent="0.35">
      <c r="A124" s="39" t="s">
        <v>52</v>
      </c>
      <c r="B124" s="40">
        <v>7</v>
      </c>
      <c r="C124" s="40">
        <v>7</v>
      </c>
      <c r="D124" s="41"/>
      <c r="E124" s="40"/>
      <c r="F124" s="40"/>
      <c r="G124" s="40"/>
      <c r="H124" s="40"/>
      <c r="I124" s="40"/>
      <c r="J124" s="41"/>
      <c r="K124" s="40"/>
      <c r="L124" s="40"/>
      <c r="M124" s="40"/>
      <c r="N124" s="40"/>
      <c r="O124" s="40"/>
    </row>
    <row r="125" spans="1:15" x14ac:dyDescent="0.35">
      <c r="A125" s="37" t="s">
        <v>60</v>
      </c>
      <c r="B125" s="38">
        <v>112</v>
      </c>
      <c r="C125" s="38">
        <v>109</v>
      </c>
      <c r="D125" s="34">
        <v>3</v>
      </c>
      <c r="E125" s="38"/>
      <c r="F125" s="38">
        <v>1</v>
      </c>
      <c r="G125" s="38">
        <v>1</v>
      </c>
      <c r="H125" s="38">
        <v>1</v>
      </c>
      <c r="I125" s="38"/>
      <c r="J125" s="34"/>
      <c r="K125" s="38"/>
      <c r="L125" s="38"/>
      <c r="M125" s="38"/>
      <c r="N125" s="38"/>
      <c r="O125" s="38"/>
    </row>
    <row r="126" spans="1:15" x14ac:dyDescent="0.35">
      <c r="A126" s="39" t="s">
        <v>54</v>
      </c>
      <c r="B126" s="40">
        <v>42</v>
      </c>
      <c r="C126" s="40">
        <v>40</v>
      </c>
      <c r="D126" s="41">
        <v>2</v>
      </c>
      <c r="E126" s="40"/>
      <c r="F126" s="40"/>
      <c r="G126" s="40">
        <v>1</v>
      </c>
      <c r="H126" s="40">
        <v>1</v>
      </c>
      <c r="I126" s="40"/>
      <c r="J126" s="41"/>
      <c r="K126" s="40"/>
      <c r="L126" s="40"/>
      <c r="M126" s="40"/>
      <c r="N126" s="40"/>
      <c r="O126" s="40"/>
    </row>
    <row r="127" spans="1:15" x14ac:dyDescent="0.35">
      <c r="A127" s="39" t="s">
        <v>56</v>
      </c>
      <c r="B127" s="40">
        <v>26</v>
      </c>
      <c r="C127" s="40">
        <v>26</v>
      </c>
      <c r="D127" s="41"/>
      <c r="E127" s="40"/>
      <c r="F127" s="40"/>
      <c r="G127" s="40"/>
      <c r="H127" s="40"/>
      <c r="I127" s="40"/>
      <c r="J127" s="41"/>
      <c r="K127" s="40"/>
      <c r="L127" s="40"/>
      <c r="M127" s="40"/>
      <c r="N127" s="40"/>
      <c r="O127" s="40"/>
    </row>
    <row r="128" spans="1:15" x14ac:dyDescent="0.35">
      <c r="A128" s="39" t="s">
        <v>51</v>
      </c>
      <c r="B128" s="40">
        <v>20</v>
      </c>
      <c r="C128" s="40">
        <v>20</v>
      </c>
      <c r="D128" s="41"/>
      <c r="E128" s="40"/>
      <c r="F128" s="40"/>
      <c r="G128" s="40"/>
      <c r="H128" s="40"/>
      <c r="I128" s="40"/>
      <c r="J128" s="41"/>
      <c r="K128" s="40"/>
      <c r="L128" s="40"/>
      <c r="M128" s="40"/>
      <c r="N128" s="40"/>
      <c r="O128" s="40"/>
    </row>
    <row r="129" spans="1:15" x14ac:dyDescent="0.35">
      <c r="A129" s="39" t="s">
        <v>52</v>
      </c>
      <c r="B129" s="40">
        <v>20</v>
      </c>
      <c r="C129" s="40">
        <v>20</v>
      </c>
      <c r="D129" s="41"/>
      <c r="E129" s="40"/>
      <c r="F129" s="40"/>
      <c r="G129" s="40"/>
      <c r="H129" s="40"/>
      <c r="I129" s="40"/>
      <c r="J129" s="41"/>
      <c r="K129" s="40"/>
      <c r="L129" s="40"/>
      <c r="M129" s="40"/>
      <c r="N129" s="40"/>
      <c r="O129" s="40"/>
    </row>
    <row r="130" spans="1:15" x14ac:dyDescent="0.35">
      <c r="A130" s="39" t="s">
        <v>57</v>
      </c>
      <c r="B130" s="40">
        <v>4</v>
      </c>
      <c r="C130" s="40">
        <v>3</v>
      </c>
      <c r="D130" s="41">
        <v>1</v>
      </c>
      <c r="E130" s="40"/>
      <c r="F130" s="40">
        <v>1</v>
      </c>
      <c r="G130" s="40"/>
      <c r="H130" s="40"/>
      <c r="I130" s="40"/>
      <c r="J130" s="41"/>
      <c r="K130" s="40"/>
      <c r="L130" s="40"/>
      <c r="M130" s="40"/>
      <c r="N130" s="40"/>
      <c r="O130" s="40"/>
    </row>
    <row r="131" spans="1:15" x14ac:dyDescent="0.35">
      <c r="A131" s="37" t="s">
        <v>61</v>
      </c>
      <c r="B131" s="38">
        <v>228</v>
      </c>
      <c r="C131" s="38">
        <v>228</v>
      </c>
      <c r="D131" s="34"/>
      <c r="E131" s="38"/>
      <c r="F131" s="38"/>
      <c r="G131" s="38"/>
      <c r="H131" s="38"/>
      <c r="I131" s="38"/>
      <c r="J131" s="34"/>
      <c r="K131" s="38"/>
      <c r="L131" s="38"/>
      <c r="M131" s="38"/>
      <c r="N131" s="38"/>
      <c r="O131" s="38"/>
    </row>
    <row r="132" spans="1:15" x14ac:dyDescent="0.35">
      <c r="A132" s="39" t="s">
        <v>54</v>
      </c>
      <c r="B132" s="40">
        <v>86</v>
      </c>
      <c r="C132" s="40">
        <v>86</v>
      </c>
      <c r="D132" s="41"/>
      <c r="E132" s="40"/>
      <c r="F132" s="40"/>
      <c r="G132" s="40"/>
      <c r="H132" s="40"/>
      <c r="I132" s="40"/>
      <c r="J132" s="41"/>
      <c r="K132" s="40"/>
      <c r="L132" s="40"/>
      <c r="M132" s="40"/>
      <c r="N132" s="40"/>
      <c r="O132" s="40"/>
    </row>
    <row r="133" spans="1:15" x14ac:dyDescent="0.35">
      <c r="A133" s="39" t="s">
        <v>56</v>
      </c>
      <c r="B133" s="40">
        <v>57</v>
      </c>
      <c r="C133" s="40">
        <v>57</v>
      </c>
      <c r="D133" s="41"/>
      <c r="E133" s="40"/>
      <c r="F133" s="40"/>
      <c r="G133" s="40"/>
      <c r="H133" s="40"/>
      <c r="I133" s="40"/>
      <c r="J133" s="41"/>
      <c r="K133" s="40"/>
      <c r="L133" s="40"/>
      <c r="M133" s="40"/>
      <c r="N133" s="40"/>
      <c r="O133" s="40"/>
    </row>
    <row r="134" spans="1:15" x14ac:dyDescent="0.35">
      <c r="A134" s="39" t="s">
        <v>51</v>
      </c>
      <c r="B134" s="40">
        <v>27</v>
      </c>
      <c r="C134" s="40">
        <v>27</v>
      </c>
      <c r="D134" s="41"/>
      <c r="E134" s="40"/>
      <c r="F134" s="40"/>
      <c r="G134" s="40"/>
      <c r="H134" s="40"/>
      <c r="I134" s="40"/>
      <c r="J134" s="41"/>
      <c r="K134" s="40"/>
      <c r="L134" s="40"/>
      <c r="M134" s="40"/>
      <c r="N134" s="40"/>
      <c r="O134" s="40"/>
    </row>
    <row r="135" spans="1:15" x14ac:dyDescent="0.35">
      <c r="A135" s="39" t="s">
        <v>52</v>
      </c>
      <c r="B135" s="40">
        <v>30</v>
      </c>
      <c r="C135" s="40">
        <v>30</v>
      </c>
      <c r="D135" s="41"/>
      <c r="E135" s="40"/>
      <c r="F135" s="40"/>
      <c r="G135" s="40"/>
      <c r="H135" s="40"/>
      <c r="I135" s="40"/>
      <c r="J135" s="41"/>
      <c r="K135" s="40"/>
      <c r="L135" s="40"/>
      <c r="M135" s="40"/>
      <c r="N135" s="40"/>
      <c r="O135" s="40"/>
    </row>
    <row r="136" spans="1:15" x14ac:dyDescent="0.35">
      <c r="A136" s="39" t="s">
        <v>57</v>
      </c>
      <c r="B136" s="40">
        <v>22</v>
      </c>
      <c r="C136" s="40">
        <v>22</v>
      </c>
      <c r="D136" s="41"/>
      <c r="E136" s="40"/>
      <c r="F136" s="40"/>
      <c r="G136" s="40"/>
      <c r="H136" s="40"/>
      <c r="I136" s="40"/>
      <c r="J136" s="41"/>
      <c r="K136" s="40"/>
      <c r="L136" s="40"/>
      <c r="M136" s="40"/>
      <c r="N136" s="40"/>
      <c r="O136" s="40"/>
    </row>
    <row r="137" spans="1:15" x14ac:dyDescent="0.35">
      <c r="A137" s="39" t="s">
        <v>59</v>
      </c>
      <c r="B137" s="40">
        <v>6</v>
      </c>
      <c r="C137" s="40">
        <v>6</v>
      </c>
      <c r="D137" s="41"/>
      <c r="E137" s="40"/>
      <c r="F137" s="40"/>
      <c r="G137" s="40"/>
      <c r="H137" s="40"/>
      <c r="I137" s="40"/>
      <c r="J137" s="41"/>
      <c r="K137" s="40"/>
      <c r="L137" s="40"/>
      <c r="M137" s="40"/>
      <c r="N137" s="40"/>
      <c r="O137" s="40"/>
    </row>
    <row r="138" spans="1:15" x14ac:dyDescent="0.35">
      <c r="A138" s="37" t="s">
        <v>62</v>
      </c>
      <c r="B138" s="38">
        <v>441</v>
      </c>
      <c r="C138" s="38">
        <v>430</v>
      </c>
      <c r="D138" s="34">
        <v>10</v>
      </c>
      <c r="E138" s="38"/>
      <c r="F138" s="38">
        <v>2</v>
      </c>
      <c r="G138" s="38">
        <v>5</v>
      </c>
      <c r="H138" s="38">
        <v>3</v>
      </c>
      <c r="I138" s="38"/>
      <c r="J138" s="34">
        <v>1</v>
      </c>
      <c r="K138" s="38"/>
      <c r="L138" s="38"/>
      <c r="M138" s="38"/>
      <c r="N138" s="38">
        <v>1</v>
      </c>
      <c r="O138" s="38"/>
    </row>
    <row r="139" spans="1:15" x14ac:dyDescent="0.35">
      <c r="A139" s="39" t="s">
        <v>54</v>
      </c>
      <c r="B139" s="40">
        <v>176</v>
      </c>
      <c r="C139" s="40">
        <v>171</v>
      </c>
      <c r="D139" s="41">
        <v>5</v>
      </c>
      <c r="E139" s="40"/>
      <c r="F139" s="40">
        <v>2</v>
      </c>
      <c r="G139" s="40">
        <v>1</v>
      </c>
      <c r="H139" s="40">
        <v>2</v>
      </c>
      <c r="I139" s="40"/>
      <c r="J139" s="41"/>
      <c r="K139" s="40"/>
      <c r="L139" s="40"/>
      <c r="M139" s="40"/>
      <c r="N139" s="40"/>
      <c r="O139" s="40"/>
    </row>
    <row r="140" spans="1:15" x14ac:dyDescent="0.35">
      <c r="A140" s="39" t="s">
        <v>56</v>
      </c>
      <c r="B140" s="40">
        <v>116</v>
      </c>
      <c r="C140" s="40">
        <v>113</v>
      </c>
      <c r="D140" s="41">
        <v>2</v>
      </c>
      <c r="E140" s="40"/>
      <c r="F140" s="40"/>
      <c r="G140" s="40">
        <v>2</v>
      </c>
      <c r="H140" s="40"/>
      <c r="I140" s="40"/>
      <c r="J140" s="41">
        <v>1</v>
      </c>
      <c r="K140" s="40"/>
      <c r="L140" s="40"/>
      <c r="M140" s="40"/>
      <c r="N140" s="40">
        <v>1</v>
      </c>
      <c r="O140" s="40"/>
    </row>
    <row r="141" spans="1:15" x14ac:dyDescent="0.35">
      <c r="A141" s="39" t="s">
        <v>51</v>
      </c>
      <c r="B141" s="40">
        <v>24</v>
      </c>
      <c r="C141" s="40">
        <v>24</v>
      </c>
      <c r="D141" s="41"/>
      <c r="E141" s="40"/>
      <c r="F141" s="40"/>
      <c r="G141" s="40"/>
      <c r="H141" s="40"/>
      <c r="I141" s="40"/>
      <c r="J141" s="41"/>
      <c r="K141" s="40"/>
      <c r="L141" s="40"/>
      <c r="M141" s="40"/>
      <c r="N141" s="40"/>
      <c r="O141" s="40"/>
    </row>
    <row r="142" spans="1:15" x14ac:dyDescent="0.35">
      <c r="A142" s="39" t="s">
        <v>52</v>
      </c>
      <c r="B142" s="40">
        <v>67</v>
      </c>
      <c r="C142" s="40">
        <v>65</v>
      </c>
      <c r="D142" s="41">
        <v>2</v>
      </c>
      <c r="E142" s="40"/>
      <c r="F142" s="40"/>
      <c r="G142" s="40">
        <v>1</v>
      </c>
      <c r="H142" s="40">
        <v>1</v>
      </c>
      <c r="I142" s="40"/>
      <c r="J142" s="41"/>
      <c r="K142" s="40"/>
      <c r="L142" s="40"/>
      <c r="M142" s="40"/>
      <c r="N142" s="40"/>
      <c r="O142" s="40"/>
    </row>
    <row r="143" spans="1:15" x14ac:dyDescent="0.35">
      <c r="A143" s="39" t="s">
        <v>57</v>
      </c>
      <c r="B143" s="40">
        <v>49</v>
      </c>
      <c r="C143" s="40">
        <v>48</v>
      </c>
      <c r="D143" s="41">
        <v>1</v>
      </c>
      <c r="E143" s="40"/>
      <c r="F143" s="40"/>
      <c r="G143" s="40">
        <v>1</v>
      </c>
      <c r="H143" s="40"/>
      <c r="I143" s="40"/>
      <c r="J143" s="41"/>
      <c r="K143" s="40"/>
      <c r="L143" s="40"/>
      <c r="M143" s="40"/>
      <c r="N143" s="40"/>
      <c r="O143" s="40"/>
    </row>
    <row r="144" spans="1:15" x14ac:dyDescent="0.35">
      <c r="A144" s="39" t="s">
        <v>59</v>
      </c>
      <c r="B144" s="40">
        <v>9</v>
      </c>
      <c r="C144" s="40">
        <v>9</v>
      </c>
      <c r="D144" s="41"/>
      <c r="E144" s="40"/>
      <c r="F144" s="40"/>
      <c r="G144" s="40"/>
      <c r="H144" s="40"/>
      <c r="I144" s="40"/>
      <c r="J144" s="41"/>
      <c r="K144" s="40"/>
      <c r="L144" s="40"/>
      <c r="M144" s="40"/>
      <c r="N144" s="40"/>
      <c r="O144" s="40"/>
    </row>
    <row r="145" spans="1:15" x14ac:dyDescent="0.35">
      <c r="A145" s="37" t="s">
        <v>63</v>
      </c>
      <c r="B145" s="38">
        <v>624</v>
      </c>
      <c r="C145" s="38">
        <v>581</v>
      </c>
      <c r="D145" s="34">
        <v>43</v>
      </c>
      <c r="E145" s="38">
        <v>4</v>
      </c>
      <c r="F145" s="38">
        <v>8</v>
      </c>
      <c r="G145" s="38">
        <v>23</v>
      </c>
      <c r="H145" s="38">
        <v>8</v>
      </c>
      <c r="I145" s="38"/>
      <c r="J145" s="34"/>
      <c r="K145" s="38"/>
      <c r="L145" s="38"/>
      <c r="M145" s="38"/>
      <c r="N145" s="38"/>
      <c r="O145" s="38"/>
    </row>
    <row r="146" spans="1:15" x14ac:dyDescent="0.35">
      <c r="A146" s="39" t="s">
        <v>54</v>
      </c>
      <c r="B146" s="40">
        <v>300</v>
      </c>
      <c r="C146" s="40">
        <v>273</v>
      </c>
      <c r="D146" s="41">
        <v>27</v>
      </c>
      <c r="E146" s="40">
        <v>2</v>
      </c>
      <c r="F146" s="40">
        <v>6</v>
      </c>
      <c r="G146" s="40">
        <v>16</v>
      </c>
      <c r="H146" s="40">
        <v>3</v>
      </c>
      <c r="I146" s="40"/>
      <c r="J146" s="41"/>
      <c r="K146" s="40"/>
      <c r="L146" s="40"/>
      <c r="M146" s="40"/>
      <c r="N146" s="40"/>
      <c r="O146" s="40"/>
    </row>
    <row r="147" spans="1:15" x14ac:dyDescent="0.35">
      <c r="A147" s="39" t="s">
        <v>56</v>
      </c>
      <c r="B147" s="40">
        <v>140</v>
      </c>
      <c r="C147" s="40">
        <v>132</v>
      </c>
      <c r="D147" s="41">
        <v>8</v>
      </c>
      <c r="E147" s="40"/>
      <c r="F147" s="40">
        <v>1</v>
      </c>
      <c r="G147" s="40">
        <v>4</v>
      </c>
      <c r="H147" s="40">
        <v>3</v>
      </c>
      <c r="I147" s="40"/>
      <c r="J147" s="41"/>
      <c r="K147" s="40"/>
      <c r="L147" s="40"/>
      <c r="M147" s="40"/>
      <c r="N147" s="40"/>
      <c r="O147" s="40"/>
    </row>
    <row r="148" spans="1:15" x14ac:dyDescent="0.35">
      <c r="A148" s="39" t="s">
        <v>51</v>
      </c>
      <c r="B148" s="40">
        <v>12</v>
      </c>
      <c r="C148" s="40">
        <v>11</v>
      </c>
      <c r="D148" s="41">
        <v>1</v>
      </c>
      <c r="E148" s="40"/>
      <c r="F148" s="40"/>
      <c r="G148" s="40">
        <v>1</v>
      </c>
      <c r="H148" s="40"/>
      <c r="I148" s="40"/>
      <c r="J148" s="41"/>
      <c r="K148" s="40"/>
      <c r="L148" s="40"/>
      <c r="M148" s="40"/>
      <c r="N148" s="40"/>
      <c r="O148" s="40"/>
    </row>
    <row r="149" spans="1:15" x14ac:dyDescent="0.35">
      <c r="A149" s="39" t="s">
        <v>52</v>
      </c>
      <c r="B149" s="40">
        <v>84</v>
      </c>
      <c r="C149" s="40">
        <v>80</v>
      </c>
      <c r="D149" s="41">
        <v>4</v>
      </c>
      <c r="E149" s="40">
        <v>1</v>
      </c>
      <c r="F149" s="40"/>
      <c r="G149" s="40">
        <v>1</v>
      </c>
      <c r="H149" s="40">
        <v>2</v>
      </c>
      <c r="I149" s="40"/>
      <c r="J149" s="41"/>
      <c r="K149" s="40"/>
      <c r="L149" s="40"/>
      <c r="M149" s="40"/>
      <c r="N149" s="40"/>
      <c r="O149" s="40"/>
    </row>
    <row r="150" spans="1:15" x14ac:dyDescent="0.35">
      <c r="A150" s="39" t="s">
        <v>57</v>
      </c>
      <c r="B150" s="40">
        <v>74</v>
      </c>
      <c r="C150" s="40">
        <v>71</v>
      </c>
      <c r="D150" s="41">
        <v>3</v>
      </c>
      <c r="E150" s="40">
        <v>1</v>
      </c>
      <c r="F150" s="40">
        <v>1</v>
      </c>
      <c r="G150" s="40">
        <v>1</v>
      </c>
      <c r="H150" s="40"/>
      <c r="I150" s="40"/>
      <c r="J150" s="41"/>
      <c r="K150" s="40"/>
      <c r="L150" s="40"/>
      <c r="M150" s="40"/>
      <c r="N150" s="40"/>
      <c r="O150" s="40"/>
    </row>
    <row r="151" spans="1:15" x14ac:dyDescent="0.35">
      <c r="A151" s="39" t="s">
        <v>59</v>
      </c>
      <c r="B151" s="40">
        <v>14</v>
      </c>
      <c r="C151" s="40">
        <v>14</v>
      </c>
      <c r="D151" s="41"/>
      <c r="E151" s="40"/>
      <c r="F151" s="40"/>
      <c r="G151" s="40"/>
      <c r="H151" s="40"/>
      <c r="I151" s="40"/>
      <c r="J151" s="41"/>
      <c r="K151" s="40"/>
      <c r="L151" s="40"/>
      <c r="M151" s="40"/>
      <c r="N151" s="40"/>
      <c r="O151" s="40"/>
    </row>
    <row r="152" spans="1:15" x14ac:dyDescent="0.35">
      <c r="A152" s="37" t="s">
        <v>64</v>
      </c>
      <c r="B152" s="38">
        <v>1212</v>
      </c>
      <c r="C152" s="38">
        <v>1133</v>
      </c>
      <c r="D152" s="34">
        <v>79</v>
      </c>
      <c r="E152" s="38">
        <v>7</v>
      </c>
      <c r="F152" s="38">
        <v>17</v>
      </c>
      <c r="G152" s="38">
        <v>41</v>
      </c>
      <c r="H152" s="38">
        <v>14</v>
      </c>
      <c r="I152" s="38"/>
      <c r="J152" s="34"/>
      <c r="K152" s="38"/>
      <c r="L152" s="38"/>
      <c r="M152" s="38"/>
      <c r="N152" s="38"/>
      <c r="O152" s="38"/>
    </row>
    <row r="153" spans="1:15" x14ac:dyDescent="0.35">
      <c r="A153" s="39" t="s">
        <v>54</v>
      </c>
      <c r="B153" s="40">
        <v>775</v>
      </c>
      <c r="C153" s="40">
        <v>721</v>
      </c>
      <c r="D153" s="41">
        <v>54</v>
      </c>
      <c r="E153" s="40">
        <v>5</v>
      </c>
      <c r="F153" s="40">
        <v>10</v>
      </c>
      <c r="G153" s="40">
        <v>27</v>
      </c>
      <c r="H153" s="40">
        <v>12</v>
      </c>
      <c r="I153" s="40"/>
      <c r="J153" s="41"/>
      <c r="K153" s="40"/>
      <c r="L153" s="40"/>
      <c r="M153" s="40"/>
      <c r="N153" s="40"/>
      <c r="O153" s="40"/>
    </row>
    <row r="154" spans="1:15" x14ac:dyDescent="0.35">
      <c r="A154" s="39" t="s">
        <v>56</v>
      </c>
      <c r="B154" s="40">
        <v>129</v>
      </c>
      <c r="C154" s="40">
        <v>125</v>
      </c>
      <c r="D154" s="41">
        <v>4</v>
      </c>
      <c r="E154" s="40"/>
      <c r="F154" s="40">
        <v>3</v>
      </c>
      <c r="G154" s="40">
        <v>1</v>
      </c>
      <c r="H154" s="40"/>
      <c r="I154" s="40"/>
      <c r="J154" s="41"/>
      <c r="K154" s="40"/>
      <c r="L154" s="40"/>
      <c r="M154" s="40"/>
      <c r="N154" s="40"/>
      <c r="O154" s="40"/>
    </row>
    <row r="155" spans="1:15" x14ac:dyDescent="0.35">
      <c r="A155" s="39" t="s">
        <v>51</v>
      </c>
      <c r="B155" s="40">
        <v>17</v>
      </c>
      <c r="C155" s="40">
        <v>14</v>
      </c>
      <c r="D155" s="41">
        <v>3</v>
      </c>
      <c r="E155" s="40">
        <v>2</v>
      </c>
      <c r="F155" s="40"/>
      <c r="G155" s="40">
        <v>1</v>
      </c>
      <c r="H155" s="40"/>
      <c r="I155" s="40"/>
      <c r="J155" s="41"/>
      <c r="K155" s="40"/>
      <c r="L155" s="40"/>
      <c r="M155" s="40"/>
      <c r="N155" s="40"/>
      <c r="O155" s="40"/>
    </row>
    <row r="156" spans="1:15" x14ac:dyDescent="0.35">
      <c r="A156" s="39" t="s">
        <v>52</v>
      </c>
      <c r="B156" s="40">
        <v>142</v>
      </c>
      <c r="C156" s="40">
        <v>138</v>
      </c>
      <c r="D156" s="41">
        <v>4</v>
      </c>
      <c r="E156" s="40"/>
      <c r="F156" s="40">
        <v>1</v>
      </c>
      <c r="G156" s="40">
        <v>3</v>
      </c>
      <c r="H156" s="40"/>
      <c r="I156" s="40"/>
      <c r="J156" s="41"/>
      <c r="K156" s="40"/>
      <c r="L156" s="40"/>
      <c r="M156" s="40"/>
      <c r="N156" s="40"/>
      <c r="O156" s="40"/>
    </row>
    <row r="157" spans="1:15" x14ac:dyDescent="0.35">
      <c r="A157" s="39" t="s">
        <v>57</v>
      </c>
      <c r="B157" s="40">
        <v>130</v>
      </c>
      <c r="C157" s="40">
        <v>118</v>
      </c>
      <c r="D157" s="41">
        <v>12</v>
      </c>
      <c r="E157" s="40"/>
      <c r="F157" s="40">
        <v>3</v>
      </c>
      <c r="G157" s="40">
        <v>8</v>
      </c>
      <c r="H157" s="40">
        <v>1</v>
      </c>
      <c r="I157" s="40"/>
      <c r="J157" s="41"/>
      <c r="K157" s="40"/>
      <c r="L157" s="40"/>
      <c r="M157" s="40"/>
      <c r="N157" s="40"/>
      <c r="O157" s="40"/>
    </row>
    <row r="158" spans="1:15" x14ac:dyDescent="0.35">
      <c r="A158" s="39" t="s">
        <v>59</v>
      </c>
      <c r="B158" s="40">
        <v>19</v>
      </c>
      <c r="C158" s="40">
        <v>17</v>
      </c>
      <c r="D158" s="41">
        <v>2</v>
      </c>
      <c r="E158" s="40"/>
      <c r="F158" s="40"/>
      <c r="G158" s="40">
        <v>1</v>
      </c>
      <c r="H158" s="40">
        <v>1</v>
      </c>
      <c r="I158" s="40"/>
      <c r="J158" s="41"/>
      <c r="K158" s="40"/>
      <c r="L158" s="40"/>
      <c r="M158" s="40"/>
      <c r="N158" s="40"/>
      <c r="O158" s="40"/>
    </row>
    <row r="159" spans="1:15" x14ac:dyDescent="0.35">
      <c r="A159" s="37" t="s">
        <v>67</v>
      </c>
      <c r="B159" s="38">
        <v>2525</v>
      </c>
      <c r="C159" s="38">
        <v>2305</v>
      </c>
      <c r="D159" s="34">
        <v>208</v>
      </c>
      <c r="E159" s="38">
        <v>24</v>
      </c>
      <c r="F159" s="38">
        <v>14</v>
      </c>
      <c r="G159" s="38">
        <v>44</v>
      </c>
      <c r="H159" s="38">
        <v>104</v>
      </c>
      <c r="I159" s="38">
        <v>22</v>
      </c>
      <c r="J159" s="34">
        <v>12</v>
      </c>
      <c r="K159" s="38">
        <v>7</v>
      </c>
      <c r="L159" s="38">
        <v>2</v>
      </c>
      <c r="M159" s="38">
        <v>3</v>
      </c>
      <c r="N159" s="38"/>
      <c r="O159" s="38"/>
    </row>
    <row r="160" spans="1:15" x14ac:dyDescent="0.35">
      <c r="A160" s="37" t="s">
        <v>50</v>
      </c>
      <c r="B160" s="38">
        <v>7</v>
      </c>
      <c r="C160" s="38">
        <v>7</v>
      </c>
      <c r="D160" s="34"/>
      <c r="E160" s="38"/>
      <c r="F160" s="38"/>
      <c r="G160" s="38"/>
      <c r="H160" s="38"/>
      <c r="I160" s="38"/>
      <c r="J160" s="34"/>
      <c r="K160" s="38"/>
      <c r="L160" s="38"/>
      <c r="M160" s="38"/>
      <c r="N160" s="38"/>
      <c r="O160" s="38"/>
    </row>
    <row r="161" spans="1:15" x14ac:dyDescent="0.35">
      <c r="A161" s="39" t="s">
        <v>51</v>
      </c>
      <c r="B161" s="40">
        <v>1</v>
      </c>
      <c r="C161" s="40">
        <v>1</v>
      </c>
      <c r="D161" s="41"/>
      <c r="E161" s="40"/>
      <c r="F161" s="40"/>
      <c r="G161" s="40"/>
      <c r="H161" s="40"/>
      <c r="I161" s="40"/>
      <c r="J161" s="41"/>
      <c r="K161" s="40"/>
      <c r="L161" s="40"/>
      <c r="M161" s="40"/>
      <c r="N161" s="40"/>
      <c r="O161" s="40"/>
    </row>
    <row r="162" spans="1:15" x14ac:dyDescent="0.35">
      <c r="A162" s="39" t="s">
        <v>52</v>
      </c>
      <c r="B162" s="40">
        <v>6</v>
      </c>
      <c r="C162" s="40">
        <v>6</v>
      </c>
      <c r="D162" s="41"/>
      <c r="E162" s="40"/>
      <c r="F162" s="40"/>
      <c r="G162" s="40"/>
      <c r="H162" s="40"/>
      <c r="I162" s="40"/>
      <c r="J162" s="41"/>
      <c r="K162" s="40"/>
      <c r="L162" s="40"/>
      <c r="M162" s="40"/>
      <c r="N162" s="40"/>
      <c r="O162" s="40"/>
    </row>
    <row r="163" spans="1:15" x14ac:dyDescent="0.35">
      <c r="A163" s="37" t="s">
        <v>53</v>
      </c>
      <c r="B163" s="38">
        <v>1</v>
      </c>
      <c r="C163" s="38">
        <v>1</v>
      </c>
      <c r="D163" s="34"/>
      <c r="E163" s="38"/>
      <c r="F163" s="38"/>
      <c r="G163" s="38"/>
      <c r="H163" s="38"/>
      <c r="I163" s="38"/>
      <c r="J163" s="34"/>
      <c r="K163" s="38"/>
      <c r="L163" s="38"/>
      <c r="M163" s="38"/>
      <c r="N163" s="38"/>
      <c r="O163" s="38"/>
    </row>
    <row r="164" spans="1:15" x14ac:dyDescent="0.35">
      <c r="A164" s="39" t="s">
        <v>52</v>
      </c>
      <c r="B164" s="40">
        <v>1</v>
      </c>
      <c r="C164" s="40">
        <v>1</v>
      </c>
      <c r="D164" s="41"/>
      <c r="E164" s="40"/>
      <c r="F164" s="40"/>
      <c r="G164" s="40"/>
      <c r="H164" s="40"/>
      <c r="I164" s="40"/>
      <c r="J164" s="41"/>
      <c r="K164" s="40"/>
      <c r="L164" s="40"/>
      <c r="M164" s="40"/>
      <c r="N164" s="40"/>
      <c r="O164" s="40"/>
    </row>
    <row r="165" spans="1:15" x14ac:dyDescent="0.35">
      <c r="A165" s="37" t="s">
        <v>55</v>
      </c>
      <c r="B165" s="38">
        <v>7</v>
      </c>
      <c r="C165" s="38">
        <v>7</v>
      </c>
      <c r="D165" s="34"/>
      <c r="E165" s="38"/>
      <c r="F165" s="38"/>
      <c r="G165" s="38"/>
      <c r="H165" s="38"/>
      <c r="I165" s="38"/>
      <c r="J165" s="34"/>
      <c r="K165" s="38"/>
      <c r="L165" s="38"/>
      <c r="M165" s="38"/>
      <c r="N165" s="38"/>
      <c r="O165" s="38"/>
    </row>
    <row r="166" spans="1:15" x14ac:dyDescent="0.35">
      <c r="A166" s="39" t="s">
        <v>54</v>
      </c>
      <c r="B166" s="40">
        <v>1</v>
      </c>
      <c r="C166" s="40">
        <v>1</v>
      </c>
      <c r="D166" s="41"/>
      <c r="E166" s="40"/>
      <c r="F166" s="40"/>
      <c r="G166" s="40"/>
      <c r="H166" s="40"/>
      <c r="I166" s="40"/>
      <c r="J166" s="41"/>
      <c r="K166" s="40"/>
      <c r="L166" s="40"/>
      <c r="M166" s="40"/>
      <c r="N166" s="40"/>
      <c r="O166" s="40"/>
    </row>
    <row r="167" spans="1:15" x14ac:dyDescent="0.35">
      <c r="A167" s="39" t="s">
        <v>51</v>
      </c>
      <c r="B167" s="40">
        <v>2</v>
      </c>
      <c r="C167" s="40">
        <v>2</v>
      </c>
      <c r="D167" s="41"/>
      <c r="E167" s="40"/>
      <c r="F167" s="40"/>
      <c r="G167" s="40"/>
      <c r="H167" s="40"/>
      <c r="I167" s="40"/>
      <c r="J167" s="41"/>
      <c r="K167" s="40"/>
      <c r="L167" s="40"/>
      <c r="M167" s="40"/>
      <c r="N167" s="40"/>
      <c r="O167" s="40"/>
    </row>
    <row r="168" spans="1:15" x14ac:dyDescent="0.35">
      <c r="A168" s="39" t="s">
        <v>52</v>
      </c>
      <c r="B168" s="40">
        <v>3</v>
      </c>
      <c r="C168" s="40">
        <v>3</v>
      </c>
      <c r="D168" s="41"/>
      <c r="E168" s="40"/>
      <c r="F168" s="40"/>
      <c r="G168" s="40"/>
      <c r="H168" s="40"/>
      <c r="I168" s="40"/>
      <c r="J168" s="41"/>
      <c r="K168" s="40"/>
      <c r="L168" s="40"/>
      <c r="M168" s="40"/>
      <c r="N168" s="40"/>
      <c r="O168" s="40"/>
    </row>
    <row r="169" spans="1:15" x14ac:dyDescent="0.35">
      <c r="A169" s="39" t="s">
        <v>59</v>
      </c>
      <c r="B169" s="40">
        <v>1</v>
      </c>
      <c r="C169" s="40">
        <v>1</v>
      </c>
      <c r="D169" s="41"/>
      <c r="E169" s="40"/>
      <c r="F169" s="40"/>
      <c r="G169" s="40"/>
      <c r="H169" s="40"/>
      <c r="I169" s="40"/>
      <c r="J169" s="41"/>
      <c r="K169" s="40"/>
      <c r="L169" s="40"/>
      <c r="M169" s="40"/>
      <c r="N169" s="40"/>
      <c r="O169" s="40"/>
    </row>
    <row r="170" spans="1:15" x14ac:dyDescent="0.35">
      <c r="A170" s="37" t="s">
        <v>58</v>
      </c>
      <c r="B170" s="38">
        <v>45</v>
      </c>
      <c r="C170" s="38">
        <v>45</v>
      </c>
      <c r="D170" s="34"/>
      <c r="E170" s="38"/>
      <c r="F170" s="38"/>
      <c r="G170" s="38"/>
      <c r="H170" s="38"/>
      <c r="I170" s="38"/>
      <c r="J170" s="34"/>
      <c r="K170" s="38"/>
      <c r="L170" s="38"/>
      <c r="M170" s="38"/>
      <c r="N170" s="38"/>
      <c r="O170" s="38"/>
    </row>
    <row r="171" spans="1:15" x14ac:dyDescent="0.35">
      <c r="A171" s="39" t="s">
        <v>54</v>
      </c>
      <c r="B171" s="40">
        <v>18</v>
      </c>
      <c r="C171" s="40">
        <v>18</v>
      </c>
      <c r="D171" s="41"/>
      <c r="E171" s="40"/>
      <c r="F171" s="40"/>
      <c r="G171" s="40"/>
      <c r="H171" s="40"/>
      <c r="I171" s="40"/>
      <c r="J171" s="41"/>
      <c r="K171" s="40"/>
      <c r="L171" s="40"/>
      <c r="M171" s="40"/>
      <c r="N171" s="40"/>
      <c r="O171" s="40"/>
    </row>
    <row r="172" spans="1:15" x14ac:dyDescent="0.35">
      <c r="A172" s="39" t="s">
        <v>56</v>
      </c>
      <c r="B172" s="40">
        <v>3</v>
      </c>
      <c r="C172" s="40">
        <v>3</v>
      </c>
      <c r="D172" s="41"/>
      <c r="E172" s="40"/>
      <c r="F172" s="40"/>
      <c r="G172" s="40"/>
      <c r="H172" s="40"/>
      <c r="I172" s="40"/>
      <c r="J172" s="41"/>
      <c r="K172" s="40"/>
      <c r="L172" s="40"/>
      <c r="M172" s="40"/>
      <c r="N172" s="40"/>
      <c r="O172" s="40"/>
    </row>
    <row r="173" spans="1:15" x14ac:dyDescent="0.35">
      <c r="A173" s="39" t="s">
        <v>51</v>
      </c>
      <c r="B173" s="40">
        <v>15</v>
      </c>
      <c r="C173" s="40">
        <v>15</v>
      </c>
      <c r="D173" s="41"/>
      <c r="E173" s="40"/>
      <c r="F173" s="40"/>
      <c r="G173" s="40"/>
      <c r="H173" s="40"/>
      <c r="I173" s="40"/>
      <c r="J173" s="41"/>
      <c r="K173" s="40"/>
      <c r="L173" s="40"/>
      <c r="M173" s="40"/>
      <c r="N173" s="40"/>
      <c r="O173" s="40"/>
    </row>
    <row r="174" spans="1:15" x14ac:dyDescent="0.35">
      <c r="A174" s="39" t="s">
        <v>52</v>
      </c>
      <c r="B174" s="40">
        <v>6</v>
      </c>
      <c r="C174" s="40">
        <v>6</v>
      </c>
      <c r="D174" s="41"/>
      <c r="E174" s="40"/>
      <c r="F174" s="40"/>
      <c r="G174" s="40"/>
      <c r="H174" s="40"/>
      <c r="I174" s="40"/>
      <c r="J174" s="41"/>
      <c r="K174" s="40"/>
      <c r="L174" s="40"/>
      <c r="M174" s="40"/>
      <c r="N174" s="40"/>
      <c r="O174" s="40"/>
    </row>
    <row r="175" spans="1:15" x14ac:dyDescent="0.35">
      <c r="A175" s="39" t="s">
        <v>57</v>
      </c>
      <c r="B175" s="40">
        <v>2</v>
      </c>
      <c r="C175" s="40">
        <v>2</v>
      </c>
      <c r="D175" s="41"/>
      <c r="E175" s="40"/>
      <c r="F175" s="40"/>
      <c r="G175" s="40"/>
      <c r="H175" s="40"/>
      <c r="I175" s="40"/>
      <c r="J175" s="41"/>
      <c r="K175" s="40"/>
      <c r="L175" s="40"/>
      <c r="M175" s="40"/>
      <c r="N175" s="40"/>
      <c r="O175" s="40"/>
    </row>
    <row r="176" spans="1:15" x14ac:dyDescent="0.35">
      <c r="A176" s="39" t="s">
        <v>59</v>
      </c>
      <c r="B176" s="40">
        <v>1</v>
      </c>
      <c r="C176" s="40">
        <v>1</v>
      </c>
      <c r="D176" s="41"/>
      <c r="E176" s="40"/>
      <c r="F176" s="40"/>
      <c r="G176" s="40"/>
      <c r="H176" s="40"/>
      <c r="I176" s="40"/>
      <c r="J176" s="41"/>
      <c r="K176" s="40"/>
      <c r="L176" s="40"/>
      <c r="M176" s="40"/>
      <c r="N176" s="40"/>
      <c r="O176" s="40"/>
    </row>
    <row r="177" spans="1:15" x14ac:dyDescent="0.35">
      <c r="A177" s="37" t="s">
        <v>60</v>
      </c>
      <c r="B177" s="38">
        <v>124</v>
      </c>
      <c r="C177" s="38">
        <v>122</v>
      </c>
      <c r="D177" s="34">
        <v>2</v>
      </c>
      <c r="E177" s="38"/>
      <c r="F177" s="38"/>
      <c r="G177" s="38">
        <v>2</v>
      </c>
      <c r="H177" s="38"/>
      <c r="I177" s="38"/>
      <c r="J177" s="34"/>
      <c r="K177" s="38"/>
      <c r="L177" s="38"/>
      <c r="M177" s="38"/>
      <c r="N177" s="38"/>
      <c r="O177" s="38"/>
    </row>
    <row r="178" spans="1:15" x14ac:dyDescent="0.35">
      <c r="A178" s="39" t="s">
        <v>54</v>
      </c>
      <c r="B178" s="40">
        <v>32</v>
      </c>
      <c r="C178" s="40">
        <v>31</v>
      </c>
      <c r="D178" s="41">
        <v>1</v>
      </c>
      <c r="E178" s="40"/>
      <c r="F178" s="40"/>
      <c r="G178" s="40">
        <v>1</v>
      </c>
      <c r="H178" s="40"/>
      <c r="I178" s="40"/>
      <c r="J178" s="41"/>
      <c r="K178" s="40"/>
      <c r="L178" s="40"/>
      <c r="M178" s="40"/>
      <c r="N178" s="40"/>
      <c r="O178" s="40"/>
    </row>
    <row r="179" spans="1:15" x14ac:dyDescent="0.35">
      <c r="A179" s="39" t="s">
        <v>56</v>
      </c>
      <c r="B179" s="40">
        <v>19</v>
      </c>
      <c r="C179" s="40">
        <v>18</v>
      </c>
      <c r="D179" s="41">
        <v>1</v>
      </c>
      <c r="E179" s="40"/>
      <c r="F179" s="40"/>
      <c r="G179" s="40">
        <v>1</v>
      </c>
      <c r="H179" s="40"/>
      <c r="I179" s="40"/>
      <c r="J179" s="41"/>
      <c r="K179" s="40"/>
      <c r="L179" s="40"/>
      <c r="M179" s="40"/>
      <c r="N179" s="40"/>
      <c r="O179" s="40"/>
    </row>
    <row r="180" spans="1:15" x14ac:dyDescent="0.35">
      <c r="A180" s="39" t="s">
        <v>51</v>
      </c>
      <c r="B180" s="40">
        <v>33</v>
      </c>
      <c r="C180" s="40">
        <v>33</v>
      </c>
      <c r="D180" s="41"/>
      <c r="E180" s="40"/>
      <c r="F180" s="40"/>
      <c r="G180" s="40"/>
      <c r="H180" s="40"/>
      <c r="I180" s="40"/>
      <c r="J180" s="41"/>
      <c r="K180" s="40"/>
      <c r="L180" s="40"/>
      <c r="M180" s="40"/>
      <c r="N180" s="40"/>
      <c r="O180" s="40"/>
    </row>
    <row r="181" spans="1:15" x14ac:dyDescent="0.35">
      <c r="A181" s="39" t="s">
        <v>52</v>
      </c>
      <c r="B181" s="40">
        <v>27</v>
      </c>
      <c r="C181" s="40">
        <v>27</v>
      </c>
      <c r="D181" s="41"/>
      <c r="E181" s="40"/>
      <c r="F181" s="40"/>
      <c r="G181" s="40"/>
      <c r="H181" s="40"/>
      <c r="I181" s="40"/>
      <c r="J181" s="41"/>
      <c r="K181" s="40"/>
      <c r="L181" s="40"/>
      <c r="M181" s="40"/>
      <c r="N181" s="40"/>
      <c r="O181" s="40"/>
    </row>
    <row r="182" spans="1:15" x14ac:dyDescent="0.35">
      <c r="A182" s="39" t="s">
        <v>57</v>
      </c>
      <c r="B182" s="40">
        <v>11</v>
      </c>
      <c r="C182" s="40">
        <v>11</v>
      </c>
      <c r="D182" s="41"/>
      <c r="E182" s="40"/>
      <c r="F182" s="40"/>
      <c r="G182" s="40"/>
      <c r="H182" s="40"/>
      <c r="I182" s="40"/>
      <c r="J182" s="41"/>
      <c r="K182" s="40"/>
      <c r="L182" s="40"/>
      <c r="M182" s="40"/>
      <c r="N182" s="40"/>
      <c r="O182" s="40"/>
    </row>
    <row r="183" spans="1:15" x14ac:dyDescent="0.35">
      <c r="A183" s="39" t="s">
        <v>59</v>
      </c>
      <c r="B183" s="40">
        <v>2</v>
      </c>
      <c r="C183" s="40">
        <v>2</v>
      </c>
      <c r="D183" s="41"/>
      <c r="E183" s="40"/>
      <c r="F183" s="40"/>
      <c r="G183" s="40"/>
      <c r="H183" s="40"/>
      <c r="I183" s="40"/>
      <c r="J183" s="41"/>
      <c r="K183" s="40"/>
      <c r="L183" s="40"/>
      <c r="M183" s="40"/>
      <c r="N183" s="40"/>
      <c r="O183" s="40"/>
    </row>
    <row r="184" spans="1:15" x14ac:dyDescent="0.35">
      <c r="A184" s="37" t="s">
        <v>61</v>
      </c>
      <c r="B184" s="38">
        <v>220</v>
      </c>
      <c r="C184" s="38">
        <v>212</v>
      </c>
      <c r="D184" s="34">
        <v>8</v>
      </c>
      <c r="E184" s="38">
        <v>3</v>
      </c>
      <c r="F184" s="38">
        <v>1</v>
      </c>
      <c r="G184" s="38">
        <v>2</v>
      </c>
      <c r="H184" s="38">
        <v>2</v>
      </c>
      <c r="I184" s="38"/>
      <c r="J184" s="34"/>
      <c r="K184" s="38"/>
      <c r="L184" s="38"/>
      <c r="M184" s="38"/>
      <c r="N184" s="38"/>
      <c r="O184" s="38"/>
    </row>
    <row r="185" spans="1:15" x14ac:dyDescent="0.35">
      <c r="A185" s="39" t="s">
        <v>54</v>
      </c>
      <c r="B185" s="40">
        <v>76</v>
      </c>
      <c r="C185" s="40">
        <v>74</v>
      </c>
      <c r="D185" s="41">
        <v>2</v>
      </c>
      <c r="E185" s="40">
        <v>1</v>
      </c>
      <c r="F185" s="40"/>
      <c r="G185" s="40">
        <v>1</v>
      </c>
      <c r="H185" s="40"/>
      <c r="I185" s="40"/>
      <c r="J185" s="41"/>
      <c r="K185" s="40"/>
      <c r="L185" s="40"/>
      <c r="M185" s="40"/>
      <c r="N185" s="40"/>
      <c r="O185" s="40"/>
    </row>
    <row r="186" spans="1:15" x14ac:dyDescent="0.35">
      <c r="A186" s="39" t="s">
        <v>56</v>
      </c>
      <c r="B186" s="40">
        <v>62</v>
      </c>
      <c r="C186" s="40">
        <v>62</v>
      </c>
      <c r="D186" s="41"/>
      <c r="E186" s="40"/>
      <c r="F186" s="40"/>
      <c r="G186" s="40"/>
      <c r="H186" s="40"/>
      <c r="I186" s="40"/>
      <c r="J186" s="41"/>
      <c r="K186" s="40"/>
      <c r="L186" s="40"/>
      <c r="M186" s="40"/>
      <c r="N186" s="40"/>
      <c r="O186" s="40"/>
    </row>
    <row r="187" spans="1:15" x14ac:dyDescent="0.35">
      <c r="A187" s="39" t="s">
        <v>51</v>
      </c>
      <c r="B187" s="40">
        <v>16</v>
      </c>
      <c r="C187" s="40">
        <v>14</v>
      </c>
      <c r="D187" s="41">
        <v>2</v>
      </c>
      <c r="E187" s="40"/>
      <c r="F187" s="40">
        <v>1</v>
      </c>
      <c r="G187" s="40">
        <v>1</v>
      </c>
      <c r="H187" s="40"/>
      <c r="I187" s="40"/>
      <c r="J187" s="41"/>
      <c r="K187" s="40"/>
      <c r="L187" s="40"/>
      <c r="M187" s="40"/>
      <c r="N187" s="40"/>
      <c r="O187" s="40"/>
    </row>
    <row r="188" spans="1:15" x14ac:dyDescent="0.35">
      <c r="A188" s="39" t="s">
        <v>52</v>
      </c>
      <c r="B188" s="40">
        <v>39</v>
      </c>
      <c r="C188" s="40">
        <v>35</v>
      </c>
      <c r="D188" s="41">
        <v>4</v>
      </c>
      <c r="E188" s="40">
        <v>2</v>
      </c>
      <c r="F188" s="40"/>
      <c r="G188" s="40"/>
      <c r="H188" s="40">
        <v>2</v>
      </c>
      <c r="I188" s="40"/>
      <c r="J188" s="41"/>
      <c r="K188" s="40"/>
      <c r="L188" s="40"/>
      <c r="M188" s="40"/>
      <c r="N188" s="40"/>
      <c r="O188" s="40"/>
    </row>
    <row r="189" spans="1:15" x14ac:dyDescent="0.35">
      <c r="A189" s="39" t="s">
        <v>57</v>
      </c>
      <c r="B189" s="40">
        <v>22</v>
      </c>
      <c r="C189" s="40">
        <v>22</v>
      </c>
      <c r="D189" s="41"/>
      <c r="E189" s="40"/>
      <c r="F189" s="40"/>
      <c r="G189" s="40"/>
      <c r="H189" s="40"/>
      <c r="I189" s="40"/>
      <c r="J189" s="41"/>
      <c r="K189" s="40"/>
      <c r="L189" s="40"/>
      <c r="M189" s="40"/>
      <c r="N189" s="40"/>
      <c r="O189" s="40"/>
    </row>
    <row r="190" spans="1:15" x14ac:dyDescent="0.35">
      <c r="A190" s="39" t="s">
        <v>59</v>
      </c>
      <c r="B190" s="40">
        <v>5</v>
      </c>
      <c r="C190" s="40">
        <v>5</v>
      </c>
      <c r="D190" s="41"/>
      <c r="E190" s="40"/>
      <c r="F190" s="40"/>
      <c r="G190" s="40"/>
      <c r="H190" s="40"/>
      <c r="I190" s="40"/>
      <c r="J190" s="41"/>
      <c r="K190" s="40"/>
      <c r="L190" s="40"/>
      <c r="M190" s="40"/>
      <c r="N190" s="40"/>
      <c r="O190" s="40"/>
    </row>
    <row r="191" spans="1:15" x14ac:dyDescent="0.35">
      <c r="A191" s="37" t="s">
        <v>62</v>
      </c>
      <c r="B191" s="38">
        <v>431</v>
      </c>
      <c r="C191" s="38">
        <v>403</v>
      </c>
      <c r="D191" s="34">
        <v>25</v>
      </c>
      <c r="E191" s="38">
        <v>5</v>
      </c>
      <c r="F191" s="38">
        <v>2</v>
      </c>
      <c r="G191" s="38">
        <v>5</v>
      </c>
      <c r="H191" s="38">
        <v>10</v>
      </c>
      <c r="I191" s="38">
        <v>3</v>
      </c>
      <c r="J191" s="34">
        <v>3</v>
      </c>
      <c r="K191" s="38">
        <v>1</v>
      </c>
      <c r="L191" s="38">
        <v>1</v>
      </c>
      <c r="M191" s="38">
        <v>1</v>
      </c>
      <c r="N191" s="38"/>
      <c r="O191" s="38"/>
    </row>
    <row r="192" spans="1:15" x14ac:dyDescent="0.35">
      <c r="A192" s="39" t="s">
        <v>54</v>
      </c>
      <c r="B192" s="40">
        <v>177</v>
      </c>
      <c r="C192" s="40">
        <v>162</v>
      </c>
      <c r="D192" s="41">
        <v>12</v>
      </c>
      <c r="E192" s="40">
        <v>4</v>
      </c>
      <c r="F192" s="40">
        <v>1</v>
      </c>
      <c r="G192" s="40">
        <v>2</v>
      </c>
      <c r="H192" s="40">
        <v>4</v>
      </c>
      <c r="I192" s="40">
        <v>1</v>
      </c>
      <c r="J192" s="41">
        <v>3</v>
      </c>
      <c r="K192" s="40">
        <v>1</v>
      </c>
      <c r="L192" s="40">
        <v>1</v>
      </c>
      <c r="M192" s="40">
        <v>1</v>
      </c>
      <c r="N192" s="40"/>
      <c r="O192" s="40"/>
    </row>
    <row r="193" spans="1:15" x14ac:dyDescent="0.35">
      <c r="A193" s="39" t="s">
        <v>56</v>
      </c>
      <c r="B193" s="40">
        <v>108</v>
      </c>
      <c r="C193" s="40">
        <v>100</v>
      </c>
      <c r="D193" s="41">
        <v>8</v>
      </c>
      <c r="E193" s="40">
        <v>1</v>
      </c>
      <c r="F193" s="40">
        <v>1</v>
      </c>
      <c r="G193" s="40">
        <v>2</v>
      </c>
      <c r="H193" s="40">
        <v>4</v>
      </c>
      <c r="I193" s="40"/>
      <c r="J193" s="41"/>
      <c r="K193" s="40"/>
      <c r="L193" s="40"/>
      <c r="M193" s="40"/>
      <c r="N193" s="40"/>
      <c r="O193" s="40"/>
    </row>
    <row r="194" spans="1:15" x14ac:dyDescent="0.35">
      <c r="A194" s="39" t="s">
        <v>51</v>
      </c>
      <c r="B194" s="40">
        <v>18</v>
      </c>
      <c r="C194" s="40">
        <v>18</v>
      </c>
      <c r="D194" s="41"/>
      <c r="E194" s="40"/>
      <c r="F194" s="40"/>
      <c r="G194" s="40"/>
      <c r="H194" s="40"/>
      <c r="I194" s="40"/>
      <c r="J194" s="41"/>
      <c r="K194" s="40"/>
      <c r="L194" s="40"/>
      <c r="M194" s="40"/>
      <c r="N194" s="40"/>
      <c r="O194" s="40"/>
    </row>
    <row r="195" spans="1:15" x14ac:dyDescent="0.35">
      <c r="A195" s="39" t="s">
        <v>52</v>
      </c>
      <c r="B195" s="40">
        <v>73</v>
      </c>
      <c r="C195" s="40">
        <v>70</v>
      </c>
      <c r="D195" s="41">
        <v>3</v>
      </c>
      <c r="E195" s="40"/>
      <c r="F195" s="40"/>
      <c r="G195" s="40"/>
      <c r="H195" s="40">
        <v>2</v>
      </c>
      <c r="I195" s="40">
        <v>1</v>
      </c>
      <c r="J195" s="41"/>
      <c r="K195" s="40"/>
      <c r="L195" s="40"/>
      <c r="M195" s="40"/>
      <c r="N195" s="40"/>
      <c r="O195" s="40"/>
    </row>
    <row r="196" spans="1:15" x14ac:dyDescent="0.35">
      <c r="A196" s="39" t="s">
        <v>57</v>
      </c>
      <c r="B196" s="40">
        <v>45</v>
      </c>
      <c r="C196" s="40">
        <v>44</v>
      </c>
      <c r="D196" s="41">
        <v>1</v>
      </c>
      <c r="E196" s="40"/>
      <c r="F196" s="40"/>
      <c r="G196" s="40">
        <v>1</v>
      </c>
      <c r="H196" s="40"/>
      <c r="I196" s="40"/>
      <c r="J196" s="41"/>
      <c r="K196" s="40"/>
      <c r="L196" s="40"/>
      <c r="M196" s="40"/>
      <c r="N196" s="40"/>
      <c r="O196" s="40"/>
    </row>
    <row r="197" spans="1:15" x14ac:dyDescent="0.35">
      <c r="A197" s="39" t="s">
        <v>59</v>
      </c>
      <c r="B197" s="40">
        <v>10</v>
      </c>
      <c r="C197" s="40">
        <v>9</v>
      </c>
      <c r="D197" s="41">
        <v>1</v>
      </c>
      <c r="E197" s="40"/>
      <c r="F197" s="40"/>
      <c r="G197" s="40"/>
      <c r="H197" s="40"/>
      <c r="I197" s="40">
        <v>1</v>
      </c>
      <c r="J197" s="41"/>
      <c r="K197" s="40"/>
      <c r="L197" s="40"/>
      <c r="M197" s="40"/>
      <c r="N197" s="40"/>
      <c r="O197" s="40"/>
    </row>
    <row r="198" spans="1:15" x14ac:dyDescent="0.35">
      <c r="A198" s="37" t="s">
        <v>63</v>
      </c>
      <c r="B198" s="38">
        <v>586</v>
      </c>
      <c r="C198" s="38">
        <v>522</v>
      </c>
      <c r="D198" s="34">
        <v>61</v>
      </c>
      <c r="E198" s="38">
        <v>8</v>
      </c>
      <c r="F198" s="38">
        <v>5</v>
      </c>
      <c r="G198" s="38">
        <v>11</v>
      </c>
      <c r="H198" s="38">
        <v>30</v>
      </c>
      <c r="I198" s="38">
        <v>7</v>
      </c>
      <c r="J198" s="34">
        <v>3</v>
      </c>
      <c r="K198" s="38">
        <v>2</v>
      </c>
      <c r="L198" s="38"/>
      <c r="M198" s="38">
        <v>1</v>
      </c>
      <c r="N198" s="38"/>
      <c r="O198" s="38"/>
    </row>
    <row r="199" spans="1:15" x14ac:dyDescent="0.35">
      <c r="A199" s="39" t="s">
        <v>54</v>
      </c>
      <c r="B199" s="40">
        <v>244</v>
      </c>
      <c r="C199" s="40">
        <v>212</v>
      </c>
      <c r="D199" s="41">
        <v>30</v>
      </c>
      <c r="E199" s="40">
        <v>5</v>
      </c>
      <c r="F199" s="40">
        <v>4</v>
      </c>
      <c r="G199" s="40">
        <v>4</v>
      </c>
      <c r="H199" s="40">
        <v>13</v>
      </c>
      <c r="I199" s="40">
        <v>4</v>
      </c>
      <c r="J199" s="41">
        <v>2</v>
      </c>
      <c r="K199" s="40">
        <v>2</v>
      </c>
      <c r="L199" s="40"/>
      <c r="M199" s="40"/>
      <c r="N199" s="40"/>
      <c r="O199" s="40"/>
    </row>
    <row r="200" spans="1:15" x14ac:dyDescent="0.35">
      <c r="A200" s="39" t="s">
        <v>56</v>
      </c>
      <c r="B200" s="40">
        <v>153</v>
      </c>
      <c r="C200" s="40">
        <v>138</v>
      </c>
      <c r="D200" s="41">
        <v>14</v>
      </c>
      <c r="E200" s="40">
        <v>2</v>
      </c>
      <c r="F200" s="40"/>
      <c r="G200" s="40">
        <v>3</v>
      </c>
      <c r="H200" s="40">
        <v>7</v>
      </c>
      <c r="I200" s="40">
        <v>2</v>
      </c>
      <c r="J200" s="41">
        <v>1</v>
      </c>
      <c r="K200" s="40"/>
      <c r="L200" s="40"/>
      <c r="M200" s="40">
        <v>1</v>
      </c>
      <c r="N200" s="40"/>
      <c r="O200" s="40"/>
    </row>
    <row r="201" spans="1:15" x14ac:dyDescent="0.35">
      <c r="A201" s="39" t="s">
        <v>51</v>
      </c>
      <c r="B201" s="40">
        <v>13</v>
      </c>
      <c r="C201" s="40">
        <v>10</v>
      </c>
      <c r="D201" s="41">
        <v>3</v>
      </c>
      <c r="E201" s="40"/>
      <c r="F201" s="40">
        <v>1</v>
      </c>
      <c r="G201" s="40">
        <v>2</v>
      </c>
      <c r="H201" s="40"/>
      <c r="I201" s="40"/>
      <c r="J201" s="41"/>
      <c r="K201" s="40"/>
      <c r="L201" s="40"/>
      <c r="M201" s="40"/>
      <c r="N201" s="40"/>
      <c r="O201" s="40"/>
    </row>
    <row r="202" spans="1:15" x14ac:dyDescent="0.35">
      <c r="A202" s="39" t="s">
        <v>52</v>
      </c>
      <c r="B202" s="40">
        <v>77</v>
      </c>
      <c r="C202" s="40">
        <v>72</v>
      </c>
      <c r="D202" s="41">
        <v>5</v>
      </c>
      <c r="E202" s="40"/>
      <c r="F202" s="40"/>
      <c r="G202" s="40"/>
      <c r="H202" s="40">
        <v>5</v>
      </c>
      <c r="I202" s="40"/>
      <c r="J202" s="41"/>
      <c r="K202" s="40"/>
      <c r="L202" s="40"/>
      <c r="M202" s="40"/>
      <c r="N202" s="40"/>
      <c r="O202" s="40"/>
    </row>
    <row r="203" spans="1:15" x14ac:dyDescent="0.35">
      <c r="A203" s="39" t="s">
        <v>57</v>
      </c>
      <c r="B203" s="40">
        <v>85</v>
      </c>
      <c r="C203" s="40">
        <v>77</v>
      </c>
      <c r="D203" s="41">
        <v>8</v>
      </c>
      <c r="E203" s="40"/>
      <c r="F203" s="40"/>
      <c r="G203" s="40">
        <v>2</v>
      </c>
      <c r="H203" s="40">
        <v>5</v>
      </c>
      <c r="I203" s="40">
        <v>1</v>
      </c>
      <c r="J203" s="41"/>
      <c r="K203" s="40"/>
      <c r="L203" s="40"/>
      <c r="M203" s="40"/>
      <c r="N203" s="40"/>
      <c r="O203" s="40"/>
    </row>
    <row r="204" spans="1:15" x14ac:dyDescent="0.35">
      <c r="A204" s="39" t="s">
        <v>59</v>
      </c>
      <c r="B204" s="40">
        <v>14</v>
      </c>
      <c r="C204" s="40">
        <v>13</v>
      </c>
      <c r="D204" s="41">
        <v>1</v>
      </c>
      <c r="E204" s="40">
        <v>1</v>
      </c>
      <c r="F204" s="40"/>
      <c r="G204" s="40"/>
      <c r="H204" s="40"/>
      <c r="I204" s="40"/>
      <c r="J204" s="41"/>
      <c r="K204" s="40"/>
      <c r="L204" s="40"/>
      <c r="M204" s="40"/>
      <c r="N204" s="40"/>
      <c r="O204" s="40"/>
    </row>
    <row r="205" spans="1:15" x14ac:dyDescent="0.35">
      <c r="A205" s="37" t="s">
        <v>64</v>
      </c>
      <c r="B205" s="38">
        <v>1104</v>
      </c>
      <c r="C205" s="38">
        <v>986</v>
      </c>
      <c r="D205" s="34">
        <v>112</v>
      </c>
      <c r="E205" s="38">
        <v>8</v>
      </c>
      <c r="F205" s="38">
        <v>6</v>
      </c>
      <c r="G205" s="38">
        <v>24</v>
      </c>
      <c r="H205" s="38">
        <v>62</v>
      </c>
      <c r="I205" s="38">
        <v>12</v>
      </c>
      <c r="J205" s="34">
        <v>6</v>
      </c>
      <c r="K205" s="38">
        <v>4</v>
      </c>
      <c r="L205" s="38">
        <v>1</v>
      </c>
      <c r="M205" s="38">
        <v>1</v>
      </c>
      <c r="N205" s="38"/>
      <c r="O205" s="38"/>
    </row>
    <row r="206" spans="1:15" x14ac:dyDescent="0.35">
      <c r="A206" s="39" t="s">
        <v>54</v>
      </c>
      <c r="B206" s="40">
        <v>692</v>
      </c>
      <c r="C206" s="40">
        <v>613</v>
      </c>
      <c r="D206" s="41">
        <v>74</v>
      </c>
      <c r="E206" s="40">
        <v>6</v>
      </c>
      <c r="F206" s="40">
        <v>3</v>
      </c>
      <c r="G206" s="40">
        <v>15</v>
      </c>
      <c r="H206" s="40">
        <v>41</v>
      </c>
      <c r="I206" s="40">
        <v>9</v>
      </c>
      <c r="J206" s="41">
        <v>5</v>
      </c>
      <c r="K206" s="40">
        <v>3</v>
      </c>
      <c r="L206" s="40">
        <v>1</v>
      </c>
      <c r="M206" s="40">
        <v>1</v>
      </c>
      <c r="N206" s="40"/>
      <c r="O206" s="40"/>
    </row>
    <row r="207" spans="1:15" x14ac:dyDescent="0.35">
      <c r="A207" s="39" t="s">
        <v>56</v>
      </c>
      <c r="B207" s="40">
        <v>138</v>
      </c>
      <c r="C207" s="40">
        <v>124</v>
      </c>
      <c r="D207" s="41">
        <v>14</v>
      </c>
      <c r="E207" s="40">
        <v>2</v>
      </c>
      <c r="F207" s="40"/>
      <c r="G207" s="40">
        <v>6</v>
      </c>
      <c r="H207" s="40">
        <v>6</v>
      </c>
      <c r="I207" s="40"/>
      <c r="J207" s="41"/>
      <c r="K207" s="40"/>
      <c r="L207" s="40"/>
      <c r="M207" s="40"/>
      <c r="N207" s="40"/>
      <c r="O207" s="40"/>
    </row>
    <row r="208" spans="1:15" x14ac:dyDescent="0.35">
      <c r="A208" s="39" t="s">
        <v>51</v>
      </c>
      <c r="B208" s="40">
        <v>18</v>
      </c>
      <c r="C208" s="40">
        <v>14</v>
      </c>
      <c r="D208" s="41">
        <v>4</v>
      </c>
      <c r="E208" s="40"/>
      <c r="F208" s="40"/>
      <c r="G208" s="40">
        <v>2</v>
      </c>
      <c r="H208" s="40">
        <v>2</v>
      </c>
      <c r="I208" s="40"/>
      <c r="J208" s="41"/>
      <c r="K208" s="40"/>
      <c r="L208" s="40"/>
      <c r="M208" s="40"/>
      <c r="N208" s="40"/>
      <c r="O208" s="40"/>
    </row>
    <row r="209" spans="1:15" x14ac:dyDescent="0.35">
      <c r="A209" s="39" t="s">
        <v>52</v>
      </c>
      <c r="B209" s="40">
        <v>126</v>
      </c>
      <c r="C209" s="40">
        <v>111</v>
      </c>
      <c r="D209" s="41">
        <v>14</v>
      </c>
      <c r="E209" s="40"/>
      <c r="F209" s="40">
        <v>2</v>
      </c>
      <c r="G209" s="40">
        <v>1</v>
      </c>
      <c r="H209" s="40">
        <v>9</v>
      </c>
      <c r="I209" s="40">
        <v>2</v>
      </c>
      <c r="J209" s="41">
        <v>1</v>
      </c>
      <c r="K209" s="40">
        <v>1</v>
      </c>
      <c r="L209" s="40"/>
      <c r="M209" s="40"/>
      <c r="N209" s="40"/>
      <c r="O209" s="40"/>
    </row>
    <row r="210" spans="1:15" x14ac:dyDescent="0.35">
      <c r="A210" s="39" t="s">
        <v>57</v>
      </c>
      <c r="B210" s="40">
        <v>113</v>
      </c>
      <c r="C210" s="40">
        <v>109</v>
      </c>
      <c r="D210" s="41">
        <v>4</v>
      </c>
      <c r="E210" s="40"/>
      <c r="F210" s="40">
        <v>1</v>
      </c>
      <c r="G210" s="40"/>
      <c r="H210" s="40">
        <v>2</v>
      </c>
      <c r="I210" s="40">
        <v>1</v>
      </c>
      <c r="J210" s="41"/>
      <c r="K210" s="40"/>
      <c r="L210" s="40"/>
      <c r="M210" s="40"/>
      <c r="N210" s="40"/>
      <c r="O210" s="40"/>
    </row>
    <row r="211" spans="1:15" x14ac:dyDescent="0.35">
      <c r="A211" s="39" t="s">
        <v>59</v>
      </c>
      <c r="B211" s="40">
        <v>17</v>
      </c>
      <c r="C211" s="40">
        <v>15</v>
      </c>
      <c r="D211" s="41">
        <v>2</v>
      </c>
      <c r="E211" s="40"/>
      <c r="F211" s="40"/>
      <c r="G211" s="40"/>
      <c r="H211" s="40">
        <v>2</v>
      </c>
      <c r="I211" s="40"/>
      <c r="J211" s="41"/>
      <c r="K211" s="40"/>
      <c r="L211" s="40"/>
      <c r="M211" s="40"/>
      <c r="N211" s="40"/>
      <c r="O211" s="40"/>
    </row>
    <row r="212" spans="1:15" x14ac:dyDescent="0.35">
      <c r="A212" s="37" t="s">
        <v>68</v>
      </c>
      <c r="B212" s="38">
        <v>2663</v>
      </c>
      <c r="C212" s="38">
        <v>2292</v>
      </c>
      <c r="D212" s="34">
        <v>254</v>
      </c>
      <c r="E212" s="38">
        <v>19</v>
      </c>
      <c r="F212" s="38">
        <v>16</v>
      </c>
      <c r="G212" s="38">
        <v>48</v>
      </c>
      <c r="H212" s="38">
        <v>91</v>
      </c>
      <c r="I212" s="38">
        <v>80</v>
      </c>
      <c r="J212" s="34">
        <v>117</v>
      </c>
      <c r="K212" s="38">
        <v>29</v>
      </c>
      <c r="L212" s="38">
        <v>24</v>
      </c>
      <c r="M212" s="38">
        <v>38</v>
      </c>
      <c r="N212" s="38">
        <v>21</v>
      </c>
      <c r="O212" s="38">
        <v>5</v>
      </c>
    </row>
    <row r="213" spans="1:15" x14ac:dyDescent="0.35">
      <c r="A213" s="37" t="s">
        <v>50</v>
      </c>
      <c r="B213" s="38">
        <v>9</v>
      </c>
      <c r="C213" s="38">
        <v>9</v>
      </c>
      <c r="D213" s="34"/>
      <c r="E213" s="38"/>
      <c r="F213" s="38"/>
      <c r="G213" s="38"/>
      <c r="H213" s="38"/>
      <c r="I213" s="38"/>
      <c r="J213" s="34"/>
      <c r="K213" s="38"/>
      <c r="L213" s="38"/>
      <c r="M213" s="38"/>
      <c r="N213" s="38"/>
      <c r="O213" s="38"/>
    </row>
    <row r="214" spans="1:15" x14ac:dyDescent="0.35">
      <c r="A214" s="39" t="s">
        <v>51</v>
      </c>
      <c r="B214" s="40">
        <v>3</v>
      </c>
      <c r="C214" s="40">
        <v>3</v>
      </c>
      <c r="D214" s="41"/>
      <c r="E214" s="40"/>
      <c r="F214" s="40"/>
      <c r="G214" s="40"/>
      <c r="H214" s="40"/>
      <c r="I214" s="40"/>
      <c r="J214" s="41"/>
      <c r="K214" s="40"/>
      <c r="L214" s="40"/>
      <c r="M214" s="40"/>
      <c r="N214" s="40"/>
      <c r="O214" s="40"/>
    </row>
    <row r="215" spans="1:15" x14ac:dyDescent="0.35">
      <c r="A215" s="39" t="s">
        <v>52</v>
      </c>
      <c r="B215" s="40">
        <v>6</v>
      </c>
      <c r="C215" s="40">
        <v>6</v>
      </c>
      <c r="D215" s="41"/>
      <c r="E215" s="40"/>
      <c r="F215" s="40"/>
      <c r="G215" s="40"/>
      <c r="H215" s="40"/>
      <c r="I215" s="40"/>
      <c r="J215" s="41"/>
      <c r="K215" s="40"/>
      <c r="L215" s="40"/>
      <c r="M215" s="40"/>
      <c r="N215" s="40"/>
      <c r="O215" s="40"/>
    </row>
    <row r="216" spans="1:15" x14ac:dyDescent="0.35">
      <c r="A216" s="37" t="s">
        <v>53</v>
      </c>
      <c r="B216" s="38">
        <v>1</v>
      </c>
      <c r="C216" s="38">
        <v>1</v>
      </c>
      <c r="D216" s="34"/>
      <c r="E216" s="38"/>
      <c r="F216" s="38"/>
      <c r="G216" s="38"/>
      <c r="H216" s="38"/>
      <c r="I216" s="38"/>
      <c r="J216" s="34"/>
      <c r="K216" s="38"/>
      <c r="L216" s="38"/>
      <c r="M216" s="38"/>
      <c r="N216" s="38"/>
      <c r="O216" s="38"/>
    </row>
    <row r="217" spans="1:15" x14ac:dyDescent="0.35">
      <c r="A217" s="39" t="s">
        <v>51</v>
      </c>
      <c r="B217" s="40">
        <v>1</v>
      </c>
      <c r="C217" s="40">
        <v>1</v>
      </c>
      <c r="D217" s="41"/>
      <c r="E217" s="40"/>
      <c r="F217" s="40"/>
      <c r="G217" s="40"/>
      <c r="H217" s="40"/>
      <c r="I217" s="40"/>
      <c r="J217" s="41"/>
      <c r="K217" s="40"/>
      <c r="L217" s="40"/>
      <c r="M217" s="40"/>
      <c r="N217" s="40"/>
      <c r="O217" s="40"/>
    </row>
    <row r="218" spans="1:15" x14ac:dyDescent="0.35">
      <c r="A218" s="37" t="s">
        <v>55</v>
      </c>
      <c r="B218" s="38">
        <v>8</v>
      </c>
      <c r="C218" s="38">
        <v>8</v>
      </c>
      <c r="D218" s="34"/>
      <c r="E218" s="38"/>
      <c r="F218" s="38"/>
      <c r="G218" s="38"/>
      <c r="H218" s="38"/>
      <c r="I218" s="38"/>
      <c r="J218" s="34"/>
      <c r="K218" s="38"/>
      <c r="L218" s="38"/>
      <c r="M218" s="38"/>
      <c r="N218" s="38"/>
      <c r="O218" s="38"/>
    </row>
    <row r="219" spans="1:15" x14ac:dyDescent="0.35">
      <c r="A219" s="39" t="s">
        <v>54</v>
      </c>
      <c r="B219" s="40">
        <v>1</v>
      </c>
      <c r="C219" s="40">
        <v>1</v>
      </c>
      <c r="D219" s="41"/>
      <c r="E219" s="40"/>
      <c r="F219" s="40"/>
      <c r="G219" s="40"/>
      <c r="H219" s="40"/>
      <c r="I219" s="40"/>
      <c r="J219" s="41"/>
      <c r="K219" s="40"/>
      <c r="L219" s="40"/>
      <c r="M219" s="40"/>
      <c r="N219" s="40"/>
      <c r="O219" s="40"/>
    </row>
    <row r="220" spans="1:15" x14ac:dyDescent="0.35">
      <c r="A220" s="39" t="s">
        <v>51</v>
      </c>
      <c r="B220" s="40">
        <v>5</v>
      </c>
      <c r="C220" s="40">
        <v>5</v>
      </c>
      <c r="D220" s="41"/>
      <c r="E220" s="40"/>
      <c r="F220" s="40"/>
      <c r="G220" s="40"/>
      <c r="H220" s="40"/>
      <c r="I220" s="40"/>
      <c r="J220" s="41"/>
      <c r="K220" s="40"/>
      <c r="L220" s="40"/>
      <c r="M220" s="40"/>
      <c r="N220" s="40"/>
      <c r="O220" s="40"/>
    </row>
    <row r="221" spans="1:15" x14ac:dyDescent="0.35">
      <c r="A221" s="39" t="s">
        <v>52</v>
      </c>
      <c r="B221" s="40">
        <v>2</v>
      </c>
      <c r="C221" s="40">
        <v>2</v>
      </c>
      <c r="D221" s="41"/>
      <c r="E221" s="40"/>
      <c r="F221" s="40"/>
      <c r="G221" s="40"/>
      <c r="H221" s="40"/>
      <c r="I221" s="40"/>
      <c r="J221" s="41"/>
      <c r="K221" s="40"/>
      <c r="L221" s="40"/>
      <c r="M221" s="40"/>
      <c r="N221" s="40"/>
      <c r="O221" s="40"/>
    </row>
    <row r="222" spans="1:15" x14ac:dyDescent="0.35">
      <c r="A222" s="37" t="s">
        <v>58</v>
      </c>
      <c r="B222" s="38">
        <v>53</v>
      </c>
      <c r="C222" s="38">
        <v>47</v>
      </c>
      <c r="D222" s="34">
        <v>4</v>
      </c>
      <c r="E222" s="38"/>
      <c r="F222" s="38">
        <v>1</v>
      </c>
      <c r="G222" s="38">
        <v>2</v>
      </c>
      <c r="H222" s="38"/>
      <c r="I222" s="38">
        <v>1</v>
      </c>
      <c r="J222" s="34">
        <v>2</v>
      </c>
      <c r="K222" s="38"/>
      <c r="L222" s="38"/>
      <c r="M222" s="38"/>
      <c r="N222" s="38"/>
      <c r="O222" s="38">
        <v>2</v>
      </c>
    </row>
    <row r="223" spans="1:15" x14ac:dyDescent="0.35">
      <c r="A223" s="39" t="s">
        <v>54</v>
      </c>
      <c r="B223" s="40">
        <v>17</v>
      </c>
      <c r="C223" s="40">
        <v>15</v>
      </c>
      <c r="D223" s="41">
        <v>2</v>
      </c>
      <c r="E223" s="40"/>
      <c r="F223" s="40"/>
      <c r="G223" s="40">
        <v>2</v>
      </c>
      <c r="H223" s="40"/>
      <c r="I223" s="40"/>
      <c r="J223" s="41"/>
      <c r="K223" s="40"/>
      <c r="L223" s="40"/>
      <c r="M223" s="40"/>
      <c r="N223" s="40"/>
      <c r="O223" s="40"/>
    </row>
    <row r="224" spans="1:15" x14ac:dyDescent="0.35">
      <c r="A224" s="39" t="s">
        <v>51</v>
      </c>
      <c r="B224" s="40">
        <v>20</v>
      </c>
      <c r="C224" s="40">
        <v>18</v>
      </c>
      <c r="D224" s="41"/>
      <c r="E224" s="40"/>
      <c r="F224" s="40"/>
      <c r="G224" s="40"/>
      <c r="H224" s="40"/>
      <c r="I224" s="40"/>
      <c r="J224" s="41">
        <v>2</v>
      </c>
      <c r="K224" s="40"/>
      <c r="L224" s="40"/>
      <c r="M224" s="40"/>
      <c r="N224" s="40"/>
      <c r="O224" s="40">
        <v>2</v>
      </c>
    </row>
    <row r="225" spans="1:15" x14ac:dyDescent="0.35">
      <c r="A225" s="39" t="s">
        <v>52</v>
      </c>
      <c r="B225" s="40">
        <v>14</v>
      </c>
      <c r="C225" s="40">
        <v>13</v>
      </c>
      <c r="D225" s="41">
        <v>1</v>
      </c>
      <c r="E225" s="40"/>
      <c r="F225" s="40"/>
      <c r="G225" s="40"/>
      <c r="H225" s="40"/>
      <c r="I225" s="40">
        <v>1</v>
      </c>
      <c r="J225" s="41"/>
      <c r="K225" s="40"/>
      <c r="L225" s="40"/>
      <c r="M225" s="40"/>
      <c r="N225" s="40"/>
      <c r="O225" s="40"/>
    </row>
    <row r="226" spans="1:15" x14ac:dyDescent="0.35">
      <c r="A226" s="39" t="s">
        <v>57</v>
      </c>
      <c r="B226" s="40">
        <v>1</v>
      </c>
      <c r="C226" s="40">
        <v>1</v>
      </c>
      <c r="D226" s="41"/>
      <c r="E226" s="40"/>
      <c r="F226" s="40"/>
      <c r="G226" s="40"/>
      <c r="H226" s="40"/>
      <c r="I226" s="40"/>
      <c r="J226" s="41"/>
      <c r="K226" s="40"/>
      <c r="L226" s="40"/>
      <c r="M226" s="40"/>
      <c r="N226" s="40"/>
      <c r="O226" s="40"/>
    </row>
    <row r="227" spans="1:15" x14ac:dyDescent="0.35">
      <c r="A227" s="39" t="s">
        <v>59</v>
      </c>
      <c r="B227" s="40">
        <v>1</v>
      </c>
      <c r="C227" s="40"/>
      <c r="D227" s="41">
        <v>1</v>
      </c>
      <c r="E227" s="40"/>
      <c r="F227" s="40">
        <v>1</v>
      </c>
      <c r="G227" s="40"/>
      <c r="H227" s="40"/>
      <c r="I227" s="40"/>
      <c r="J227" s="41"/>
      <c r="K227" s="40"/>
      <c r="L227" s="40"/>
      <c r="M227" s="40"/>
      <c r="N227" s="40"/>
      <c r="O227" s="40"/>
    </row>
    <row r="228" spans="1:15" x14ac:dyDescent="0.35">
      <c r="A228" s="37" t="s">
        <v>60</v>
      </c>
      <c r="B228" s="38">
        <v>123</v>
      </c>
      <c r="C228" s="38">
        <v>111</v>
      </c>
      <c r="D228" s="34">
        <v>5</v>
      </c>
      <c r="E228" s="38">
        <v>1</v>
      </c>
      <c r="F228" s="38">
        <v>1</v>
      </c>
      <c r="G228" s="38">
        <v>1</v>
      </c>
      <c r="H228" s="38">
        <v>2</v>
      </c>
      <c r="I228" s="38"/>
      <c r="J228" s="34">
        <v>7</v>
      </c>
      <c r="K228" s="38">
        <v>4</v>
      </c>
      <c r="L228" s="38"/>
      <c r="M228" s="38">
        <v>1</v>
      </c>
      <c r="N228" s="38">
        <v>1</v>
      </c>
      <c r="O228" s="38">
        <v>1</v>
      </c>
    </row>
    <row r="229" spans="1:15" x14ac:dyDescent="0.35">
      <c r="A229" s="39" t="s">
        <v>54</v>
      </c>
      <c r="B229" s="40">
        <v>44</v>
      </c>
      <c r="C229" s="40">
        <v>39</v>
      </c>
      <c r="D229" s="41">
        <v>2</v>
      </c>
      <c r="E229" s="40">
        <v>1</v>
      </c>
      <c r="F229" s="40"/>
      <c r="G229" s="40">
        <v>1</v>
      </c>
      <c r="H229" s="40"/>
      <c r="I229" s="40"/>
      <c r="J229" s="41">
        <v>3</v>
      </c>
      <c r="K229" s="40">
        <v>3</v>
      </c>
      <c r="L229" s="40"/>
      <c r="M229" s="40"/>
      <c r="N229" s="40"/>
      <c r="O229" s="40"/>
    </row>
    <row r="230" spans="1:15" x14ac:dyDescent="0.35">
      <c r="A230" s="39" t="s">
        <v>56</v>
      </c>
      <c r="B230" s="40">
        <v>21</v>
      </c>
      <c r="C230" s="40">
        <v>18</v>
      </c>
      <c r="D230" s="41">
        <v>2</v>
      </c>
      <c r="E230" s="40"/>
      <c r="F230" s="40">
        <v>1</v>
      </c>
      <c r="G230" s="40"/>
      <c r="H230" s="40">
        <v>1</v>
      </c>
      <c r="I230" s="40"/>
      <c r="J230" s="41">
        <v>1</v>
      </c>
      <c r="K230" s="40"/>
      <c r="L230" s="40"/>
      <c r="M230" s="40"/>
      <c r="N230" s="40">
        <v>1</v>
      </c>
      <c r="O230" s="40"/>
    </row>
    <row r="231" spans="1:15" x14ac:dyDescent="0.35">
      <c r="A231" s="39" t="s">
        <v>51</v>
      </c>
      <c r="B231" s="40">
        <v>22</v>
      </c>
      <c r="C231" s="40">
        <v>21</v>
      </c>
      <c r="D231" s="41"/>
      <c r="E231" s="40"/>
      <c r="F231" s="40"/>
      <c r="G231" s="40"/>
      <c r="H231" s="40"/>
      <c r="I231" s="40"/>
      <c r="J231" s="41">
        <v>1</v>
      </c>
      <c r="K231" s="40"/>
      <c r="L231" s="40"/>
      <c r="M231" s="40"/>
      <c r="N231" s="40"/>
      <c r="O231" s="40">
        <v>1</v>
      </c>
    </row>
    <row r="232" spans="1:15" x14ac:dyDescent="0.35">
      <c r="A232" s="39" t="s">
        <v>52</v>
      </c>
      <c r="B232" s="40">
        <v>26</v>
      </c>
      <c r="C232" s="40">
        <v>24</v>
      </c>
      <c r="D232" s="41"/>
      <c r="E232" s="40"/>
      <c r="F232" s="40"/>
      <c r="G232" s="40"/>
      <c r="H232" s="40"/>
      <c r="I232" s="40"/>
      <c r="J232" s="41">
        <v>2</v>
      </c>
      <c r="K232" s="40">
        <v>1</v>
      </c>
      <c r="L232" s="40"/>
      <c r="M232" s="40">
        <v>1</v>
      </c>
      <c r="N232" s="40"/>
      <c r="O232" s="40"/>
    </row>
    <row r="233" spans="1:15" x14ac:dyDescent="0.35">
      <c r="A233" s="39" t="s">
        <v>57</v>
      </c>
      <c r="B233" s="40">
        <v>7</v>
      </c>
      <c r="C233" s="40">
        <v>6</v>
      </c>
      <c r="D233" s="41">
        <v>1</v>
      </c>
      <c r="E233" s="40"/>
      <c r="F233" s="40"/>
      <c r="G233" s="40"/>
      <c r="H233" s="40">
        <v>1</v>
      </c>
      <c r="I233" s="40"/>
      <c r="J233" s="41"/>
      <c r="K233" s="40"/>
      <c r="L233" s="40"/>
      <c r="M233" s="40"/>
      <c r="N233" s="40"/>
      <c r="O233" s="40"/>
    </row>
    <row r="234" spans="1:15" x14ac:dyDescent="0.35">
      <c r="A234" s="39" t="s">
        <v>59</v>
      </c>
      <c r="B234" s="40">
        <v>3</v>
      </c>
      <c r="C234" s="40">
        <v>3</v>
      </c>
      <c r="D234" s="41"/>
      <c r="E234" s="40"/>
      <c r="F234" s="40"/>
      <c r="G234" s="40"/>
      <c r="H234" s="40"/>
      <c r="I234" s="40"/>
      <c r="J234" s="41"/>
      <c r="K234" s="40"/>
      <c r="L234" s="40"/>
      <c r="M234" s="40"/>
      <c r="N234" s="40"/>
      <c r="O234" s="40"/>
    </row>
    <row r="235" spans="1:15" x14ac:dyDescent="0.35">
      <c r="A235" s="37" t="s">
        <v>61</v>
      </c>
      <c r="B235" s="38">
        <v>195</v>
      </c>
      <c r="C235" s="38">
        <v>178</v>
      </c>
      <c r="D235" s="34">
        <v>11</v>
      </c>
      <c r="E235" s="38">
        <v>3</v>
      </c>
      <c r="F235" s="38">
        <v>2</v>
      </c>
      <c r="G235" s="38">
        <v>3</v>
      </c>
      <c r="H235" s="38">
        <v>2</v>
      </c>
      <c r="I235" s="38">
        <v>1</v>
      </c>
      <c r="J235" s="34">
        <v>6</v>
      </c>
      <c r="K235" s="38">
        <v>1</v>
      </c>
      <c r="L235" s="38">
        <v>2</v>
      </c>
      <c r="M235" s="38">
        <v>2</v>
      </c>
      <c r="N235" s="38"/>
      <c r="O235" s="38">
        <v>1</v>
      </c>
    </row>
    <row r="236" spans="1:15" x14ac:dyDescent="0.35">
      <c r="A236" s="39" t="s">
        <v>54</v>
      </c>
      <c r="B236" s="40">
        <v>71</v>
      </c>
      <c r="C236" s="40">
        <v>60</v>
      </c>
      <c r="D236" s="41">
        <v>7</v>
      </c>
      <c r="E236" s="40">
        <v>2</v>
      </c>
      <c r="F236" s="40">
        <v>2</v>
      </c>
      <c r="G236" s="40">
        <v>1</v>
      </c>
      <c r="H236" s="40">
        <v>2</v>
      </c>
      <c r="I236" s="40"/>
      <c r="J236" s="41">
        <v>4</v>
      </c>
      <c r="K236" s="40"/>
      <c r="L236" s="40">
        <v>1</v>
      </c>
      <c r="M236" s="40">
        <v>2</v>
      </c>
      <c r="N236" s="40"/>
      <c r="O236" s="40">
        <v>1</v>
      </c>
    </row>
    <row r="237" spans="1:15" x14ac:dyDescent="0.35">
      <c r="A237" s="39" t="s">
        <v>56</v>
      </c>
      <c r="B237" s="40">
        <v>49</v>
      </c>
      <c r="C237" s="40">
        <v>47</v>
      </c>
      <c r="D237" s="41">
        <v>1</v>
      </c>
      <c r="E237" s="40"/>
      <c r="F237" s="40"/>
      <c r="G237" s="40"/>
      <c r="H237" s="40"/>
      <c r="I237" s="40">
        <v>1</v>
      </c>
      <c r="J237" s="41">
        <v>1</v>
      </c>
      <c r="K237" s="40">
        <v>1</v>
      </c>
      <c r="L237" s="40"/>
      <c r="M237" s="40"/>
      <c r="N237" s="40"/>
      <c r="O237" s="40"/>
    </row>
    <row r="238" spans="1:15" x14ac:dyDescent="0.35">
      <c r="A238" s="39" t="s">
        <v>51</v>
      </c>
      <c r="B238" s="40">
        <v>19</v>
      </c>
      <c r="C238" s="40">
        <v>18</v>
      </c>
      <c r="D238" s="41">
        <v>1</v>
      </c>
      <c r="E238" s="40"/>
      <c r="F238" s="40"/>
      <c r="G238" s="40">
        <v>1</v>
      </c>
      <c r="H238" s="40"/>
      <c r="I238" s="40"/>
      <c r="J238" s="41"/>
      <c r="K238" s="40"/>
      <c r="L238" s="40"/>
      <c r="M238" s="40"/>
      <c r="N238" s="40"/>
      <c r="O238" s="40"/>
    </row>
    <row r="239" spans="1:15" x14ac:dyDescent="0.35">
      <c r="A239" s="39" t="s">
        <v>52</v>
      </c>
      <c r="B239" s="40">
        <v>35</v>
      </c>
      <c r="C239" s="40">
        <v>32</v>
      </c>
      <c r="D239" s="41">
        <v>2</v>
      </c>
      <c r="E239" s="40">
        <v>1</v>
      </c>
      <c r="F239" s="40"/>
      <c r="G239" s="40">
        <v>1</v>
      </c>
      <c r="H239" s="40"/>
      <c r="I239" s="40"/>
      <c r="J239" s="41">
        <v>1</v>
      </c>
      <c r="K239" s="40"/>
      <c r="L239" s="40">
        <v>1</v>
      </c>
      <c r="M239" s="40"/>
      <c r="N239" s="40"/>
      <c r="O239" s="40"/>
    </row>
    <row r="240" spans="1:15" x14ac:dyDescent="0.35">
      <c r="A240" s="39" t="s">
        <v>57</v>
      </c>
      <c r="B240" s="40">
        <v>15</v>
      </c>
      <c r="C240" s="40">
        <v>15</v>
      </c>
      <c r="D240" s="41"/>
      <c r="E240" s="40"/>
      <c r="F240" s="40"/>
      <c r="G240" s="40"/>
      <c r="H240" s="40"/>
      <c r="I240" s="40"/>
      <c r="J240" s="41"/>
      <c r="K240" s="40"/>
      <c r="L240" s="40"/>
      <c r="M240" s="40"/>
      <c r="N240" s="40"/>
      <c r="O240" s="40"/>
    </row>
    <row r="241" spans="1:15" x14ac:dyDescent="0.35">
      <c r="A241" s="39" t="s">
        <v>59</v>
      </c>
      <c r="B241" s="40">
        <v>6</v>
      </c>
      <c r="C241" s="40">
        <v>6</v>
      </c>
      <c r="D241" s="41"/>
      <c r="E241" s="40"/>
      <c r="F241" s="40"/>
      <c r="G241" s="40"/>
      <c r="H241" s="40"/>
      <c r="I241" s="40"/>
      <c r="J241" s="41"/>
      <c r="K241" s="40"/>
      <c r="L241" s="40"/>
      <c r="M241" s="40"/>
      <c r="N241" s="40"/>
      <c r="O241" s="40"/>
    </row>
    <row r="242" spans="1:15" x14ac:dyDescent="0.35">
      <c r="A242" s="37" t="s">
        <v>62</v>
      </c>
      <c r="B242" s="38">
        <v>462</v>
      </c>
      <c r="C242" s="38">
        <v>410</v>
      </c>
      <c r="D242" s="34">
        <v>41</v>
      </c>
      <c r="E242" s="38">
        <v>2</v>
      </c>
      <c r="F242" s="38">
        <v>2</v>
      </c>
      <c r="G242" s="38">
        <v>8</v>
      </c>
      <c r="H242" s="38">
        <v>17</v>
      </c>
      <c r="I242" s="38">
        <v>12</v>
      </c>
      <c r="J242" s="34">
        <v>11</v>
      </c>
      <c r="K242" s="38">
        <v>3</v>
      </c>
      <c r="L242" s="38">
        <v>3</v>
      </c>
      <c r="M242" s="38">
        <v>4</v>
      </c>
      <c r="N242" s="38">
        <v>1</v>
      </c>
      <c r="O242" s="38"/>
    </row>
    <row r="243" spans="1:15" x14ac:dyDescent="0.35">
      <c r="A243" s="39" t="s">
        <v>54</v>
      </c>
      <c r="B243" s="40">
        <v>171</v>
      </c>
      <c r="C243" s="40">
        <v>152</v>
      </c>
      <c r="D243" s="41">
        <v>14</v>
      </c>
      <c r="E243" s="40">
        <v>2</v>
      </c>
      <c r="F243" s="40">
        <v>1</v>
      </c>
      <c r="G243" s="40">
        <v>3</v>
      </c>
      <c r="H243" s="40">
        <v>6</v>
      </c>
      <c r="I243" s="40">
        <v>2</v>
      </c>
      <c r="J243" s="41">
        <v>5</v>
      </c>
      <c r="K243" s="40">
        <v>1</v>
      </c>
      <c r="L243" s="40">
        <v>1</v>
      </c>
      <c r="M243" s="40">
        <v>2</v>
      </c>
      <c r="N243" s="40">
        <v>1</v>
      </c>
      <c r="O243" s="40"/>
    </row>
    <row r="244" spans="1:15" x14ac:dyDescent="0.35">
      <c r="A244" s="39" t="s">
        <v>56</v>
      </c>
      <c r="B244" s="40">
        <v>130</v>
      </c>
      <c r="C244" s="40">
        <v>114</v>
      </c>
      <c r="D244" s="41">
        <v>13</v>
      </c>
      <c r="E244" s="40"/>
      <c r="F244" s="40"/>
      <c r="G244" s="40">
        <v>2</v>
      </c>
      <c r="H244" s="40">
        <v>4</v>
      </c>
      <c r="I244" s="40">
        <v>7</v>
      </c>
      <c r="J244" s="41">
        <v>3</v>
      </c>
      <c r="K244" s="40">
        <v>1</v>
      </c>
      <c r="L244" s="40"/>
      <c r="M244" s="40">
        <v>2</v>
      </c>
      <c r="N244" s="40"/>
      <c r="O244" s="40"/>
    </row>
    <row r="245" spans="1:15" x14ac:dyDescent="0.35">
      <c r="A245" s="39" t="s">
        <v>51</v>
      </c>
      <c r="B245" s="40">
        <v>19</v>
      </c>
      <c r="C245" s="40">
        <v>19</v>
      </c>
      <c r="D245" s="41"/>
      <c r="E245" s="40"/>
      <c r="F245" s="40"/>
      <c r="G245" s="40"/>
      <c r="H245" s="40"/>
      <c r="I245" s="40"/>
      <c r="J245" s="41"/>
      <c r="K245" s="40"/>
      <c r="L245" s="40"/>
      <c r="M245" s="40"/>
      <c r="N245" s="40"/>
      <c r="O245" s="40"/>
    </row>
    <row r="246" spans="1:15" x14ac:dyDescent="0.35">
      <c r="A246" s="39" t="s">
        <v>52</v>
      </c>
      <c r="B246" s="40">
        <v>76</v>
      </c>
      <c r="C246" s="40">
        <v>66</v>
      </c>
      <c r="D246" s="41">
        <v>7</v>
      </c>
      <c r="E246" s="40"/>
      <c r="F246" s="40">
        <v>1</v>
      </c>
      <c r="G246" s="40"/>
      <c r="H246" s="40">
        <v>4</v>
      </c>
      <c r="I246" s="40">
        <v>2</v>
      </c>
      <c r="J246" s="41">
        <v>3</v>
      </c>
      <c r="K246" s="40">
        <v>1</v>
      </c>
      <c r="L246" s="40">
        <v>2</v>
      </c>
      <c r="M246" s="40"/>
      <c r="N246" s="40"/>
      <c r="O246" s="40"/>
    </row>
    <row r="247" spans="1:15" x14ac:dyDescent="0.35">
      <c r="A247" s="39" t="s">
        <v>57</v>
      </c>
      <c r="B247" s="40">
        <v>52</v>
      </c>
      <c r="C247" s="40">
        <v>49</v>
      </c>
      <c r="D247" s="41">
        <v>3</v>
      </c>
      <c r="E247" s="40"/>
      <c r="F247" s="40"/>
      <c r="G247" s="40">
        <v>2</v>
      </c>
      <c r="H247" s="40">
        <v>1</v>
      </c>
      <c r="I247" s="40"/>
      <c r="J247" s="41"/>
      <c r="K247" s="40"/>
      <c r="L247" s="40"/>
      <c r="M247" s="40"/>
      <c r="N247" s="40"/>
      <c r="O247" s="40"/>
    </row>
    <row r="248" spans="1:15" x14ac:dyDescent="0.35">
      <c r="A248" s="39" t="s">
        <v>59</v>
      </c>
      <c r="B248" s="40">
        <v>14</v>
      </c>
      <c r="C248" s="40">
        <v>10</v>
      </c>
      <c r="D248" s="41">
        <v>4</v>
      </c>
      <c r="E248" s="40"/>
      <c r="F248" s="40"/>
      <c r="G248" s="40">
        <v>1</v>
      </c>
      <c r="H248" s="40">
        <v>2</v>
      </c>
      <c r="I248" s="40">
        <v>1</v>
      </c>
      <c r="J248" s="41"/>
      <c r="K248" s="40"/>
      <c r="L248" s="40"/>
      <c r="M248" s="40"/>
      <c r="N248" s="40"/>
      <c r="O248" s="40"/>
    </row>
    <row r="249" spans="1:15" x14ac:dyDescent="0.35">
      <c r="A249" s="37" t="s">
        <v>63</v>
      </c>
      <c r="B249" s="38">
        <v>602</v>
      </c>
      <c r="C249" s="38">
        <v>497</v>
      </c>
      <c r="D249" s="34">
        <v>73</v>
      </c>
      <c r="E249" s="38">
        <v>3</v>
      </c>
      <c r="F249" s="38">
        <v>2</v>
      </c>
      <c r="G249" s="38">
        <v>13</v>
      </c>
      <c r="H249" s="38">
        <v>32</v>
      </c>
      <c r="I249" s="38">
        <v>23</v>
      </c>
      <c r="J249" s="34">
        <v>32</v>
      </c>
      <c r="K249" s="38">
        <v>6</v>
      </c>
      <c r="L249" s="38">
        <v>6</v>
      </c>
      <c r="M249" s="38">
        <v>9</v>
      </c>
      <c r="N249" s="38">
        <v>10</v>
      </c>
      <c r="O249" s="38">
        <v>1</v>
      </c>
    </row>
    <row r="250" spans="1:15" x14ac:dyDescent="0.35">
      <c r="A250" s="39" t="s">
        <v>54</v>
      </c>
      <c r="B250" s="40">
        <v>291</v>
      </c>
      <c r="C250" s="40">
        <v>224</v>
      </c>
      <c r="D250" s="41">
        <v>41</v>
      </c>
      <c r="E250" s="40">
        <v>2</v>
      </c>
      <c r="F250" s="40"/>
      <c r="G250" s="40">
        <v>10</v>
      </c>
      <c r="H250" s="40">
        <v>16</v>
      </c>
      <c r="I250" s="40">
        <v>13</v>
      </c>
      <c r="J250" s="41">
        <v>26</v>
      </c>
      <c r="K250" s="40">
        <v>5</v>
      </c>
      <c r="L250" s="40">
        <v>3</v>
      </c>
      <c r="M250" s="40">
        <v>8</v>
      </c>
      <c r="N250" s="40">
        <v>9</v>
      </c>
      <c r="O250" s="40">
        <v>1</v>
      </c>
    </row>
    <row r="251" spans="1:15" x14ac:dyDescent="0.35">
      <c r="A251" s="39" t="s">
        <v>56</v>
      </c>
      <c r="B251" s="40">
        <v>130</v>
      </c>
      <c r="C251" s="40">
        <v>109</v>
      </c>
      <c r="D251" s="41">
        <v>18</v>
      </c>
      <c r="E251" s="40"/>
      <c r="F251" s="40">
        <v>2</v>
      </c>
      <c r="G251" s="40">
        <v>1</v>
      </c>
      <c r="H251" s="40">
        <v>8</v>
      </c>
      <c r="I251" s="40">
        <v>7</v>
      </c>
      <c r="J251" s="41">
        <v>3</v>
      </c>
      <c r="K251" s="40">
        <v>1</v>
      </c>
      <c r="L251" s="40">
        <v>1</v>
      </c>
      <c r="M251" s="40"/>
      <c r="N251" s="40">
        <v>1</v>
      </c>
      <c r="O251" s="40"/>
    </row>
    <row r="252" spans="1:15" x14ac:dyDescent="0.35">
      <c r="A252" s="39" t="s">
        <v>51</v>
      </c>
      <c r="B252" s="40">
        <v>17</v>
      </c>
      <c r="C252" s="40">
        <v>14</v>
      </c>
      <c r="D252" s="41">
        <v>2</v>
      </c>
      <c r="E252" s="40"/>
      <c r="F252" s="40"/>
      <c r="G252" s="40"/>
      <c r="H252" s="40">
        <v>2</v>
      </c>
      <c r="I252" s="40"/>
      <c r="J252" s="41">
        <v>1</v>
      </c>
      <c r="K252" s="40"/>
      <c r="L252" s="40">
        <v>1</v>
      </c>
      <c r="M252" s="40"/>
      <c r="N252" s="40"/>
      <c r="O252" s="40"/>
    </row>
    <row r="253" spans="1:15" x14ac:dyDescent="0.35">
      <c r="A253" s="39" t="s">
        <v>52</v>
      </c>
      <c r="B253" s="40">
        <v>70</v>
      </c>
      <c r="C253" s="40">
        <v>58</v>
      </c>
      <c r="D253" s="41">
        <v>10</v>
      </c>
      <c r="E253" s="40">
        <v>1</v>
      </c>
      <c r="F253" s="40"/>
      <c r="G253" s="40">
        <v>2</v>
      </c>
      <c r="H253" s="40">
        <v>5</v>
      </c>
      <c r="I253" s="40">
        <v>2</v>
      </c>
      <c r="J253" s="41">
        <v>2</v>
      </c>
      <c r="K253" s="40"/>
      <c r="L253" s="40">
        <v>1</v>
      </c>
      <c r="M253" s="40">
        <v>1</v>
      </c>
      <c r="N253" s="40"/>
      <c r="O253" s="40"/>
    </row>
    <row r="254" spans="1:15" x14ac:dyDescent="0.35">
      <c r="A254" s="39" t="s">
        <v>57</v>
      </c>
      <c r="B254" s="40">
        <v>73</v>
      </c>
      <c r="C254" s="40">
        <v>71</v>
      </c>
      <c r="D254" s="41">
        <v>2</v>
      </c>
      <c r="E254" s="40"/>
      <c r="F254" s="40"/>
      <c r="G254" s="40"/>
      <c r="H254" s="40">
        <v>1</v>
      </c>
      <c r="I254" s="40">
        <v>1</v>
      </c>
      <c r="J254" s="41"/>
      <c r="K254" s="40"/>
      <c r="L254" s="40"/>
      <c r="M254" s="40"/>
      <c r="N254" s="40"/>
      <c r="O254" s="40"/>
    </row>
    <row r="255" spans="1:15" x14ac:dyDescent="0.35">
      <c r="A255" s="39" t="s">
        <v>59</v>
      </c>
      <c r="B255" s="40">
        <v>21</v>
      </c>
      <c r="C255" s="40">
        <v>21</v>
      </c>
      <c r="D255" s="41"/>
      <c r="E255" s="40"/>
      <c r="F255" s="40"/>
      <c r="G255" s="40"/>
      <c r="H255" s="40"/>
      <c r="I255" s="40"/>
      <c r="J255" s="41"/>
      <c r="K255" s="40"/>
      <c r="L255" s="40"/>
      <c r="M255" s="40"/>
      <c r="N255" s="40"/>
      <c r="O255" s="40"/>
    </row>
    <row r="256" spans="1:15" x14ac:dyDescent="0.35">
      <c r="A256" s="37" t="s">
        <v>64</v>
      </c>
      <c r="B256" s="38">
        <v>1210</v>
      </c>
      <c r="C256" s="38">
        <v>1031</v>
      </c>
      <c r="D256" s="34">
        <v>120</v>
      </c>
      <c r="E256" s="38">
        <v>10</v>
      </c>
      <c r="F256" s="38">
        <v>8</v>
      </c>
      <c r="G256" s="38">
        <v>21</v>
      </c>
      <c r="H256" s="38">
        <v>38</v>
      </c>
      <c r="I256" s="38">
        <v>43</v>
      </c>
      <c r="J256" s="34">
        <v>59</v>
      </c>
      <c r="K256" s="38">
        <v>15</v>
      </c>
      <c r="L256" s="38">
        <v>13</v>
      </c>
      <c r="M256" s="38">
        <v>22</v>
      </c>
      <c r="N256" s="38">
        <v>9</v>
      </c>
      <c r="O256" s="38"/>
    </row>
    <row r="257" spans="1:15" x14ac:dyDescent="0.35">
      <c r="A257" s="39" t="s">
        <v>54</v>
      </c>
      <c r="B257" s="40">
        <v>777</v>
      </c>
      <c r="C257" s="40">
        <v>656</v>
      </c>
      <c r="D257" s="41">
        <v>84</v>
      </c>
      <c r="E257" s="40">
        <v>7</v>
      </c>
      <c r="F257" s="40">
        <v>6</v>
      </c>
      <c r="G257" s="40">
        <v>15</v>
      </c>
      <c r="H257" s="40">
        <v>25</v>
      </c>
      <c r="I257" s="40">
        <v>31</v>
      </c>
      <c r="J257" s="41">
        <v>37</v>
      </c>
      <c r="K257" s="40">
        <v>9</v>
      </c>
      <c r="L257" s="40">
        <v>9</v>
      </c>
      <c r="M257" s="40">
        <v>12</v>
      </c>
      <c r="N257" s="40">
        <v>7</v>
      </c>
      <c r="O257" s="40"/>
    </row>
    <row r="258" spans="1:15" x14ac:dyDescent="0.35">
      <c r="A258" s="39" t="s">
        <v>56</v>
      </c>
      <c r="B258" s="40">
        <v>147</v>
      </c>
      <c r="C258" s="40">
        <v>128</v>
      </c>
      <c r="D258" s="41">
        <v>11</v>
      </c>
      <c r="E258" s="40">
        <v>2</v>
      </c>
      <c r="F258" s="40">
        <v>1</v>
      </c>
      <c r="G258" s="40"/>
      <c r="H258" s="40">
        <v>4</v>
      </c>
      <c r="I258" s="40">
        <v>4</v>
      </c>
      <c r="J258" s="41">
        <v>8</v>
      </c>
      <c r="K258" s="40">
        <v>2</v>
      </c>
      <c r="L258" s="40">
        <v>1</v>
      </c>
      <c r="M258" s="40">
        <v>4</v>
      </c>
      <c r="N258" s="40">
        <v>1</v>
      </c>
      <c r="O258" s="40"/>
    </row>
    <row r="259" spans="1:15" x14ac:dyDescent="0.35">
      <c r="A259" s="39" t="s">
        <v>51</v>
      </c>
      <c r="B259" s="40">
        <v>15</v>
      </c>
      <c r="C259" s="40">
        <v>11</v>
      </c>
      <c r="D259" s="41">
        <v>1</v>
      </c>
      <c r="E259" s="40"/>
      <c r="F259" s="40"/>
      <c r="G259" s="40">
        <v>1</v>
      </c>
      <c r="H259" s="40"/>
      <c r="I259" s="40"/>
      <c r="J259" s="41">
        <v>3</v>
      </c>
      <c r="K259" s="40"/>
      <c r="L259" s="40">
        <v>1</v>
      </c>
      <c r="M259" s="40">
        <v>2</v>
      </c>
      <c r="N259" s="40"/>
      <c r="O259" s="40"/>
    </row>
    <row r="260" spans="1:15" x14ac:dyDescent="0.35">
      <c r="A260" s="39" t="s">
        <v>52</v>
      </c>
      <c r="B260" s="40">
        <v>140</v>
      </c>
      <c r="C260" s="40">
        <v>118</v>
      </c>
      <c r="D260" s="41">
        <v>15</v>
      </c>
      <c r="E260" s="40">
        <v>1</v>
      </c>
      <c r="F260" s="40">
        <v>1</v>
      </c>
      <c r="G260" s="40">
        <v>2</v>
      </c>
      <c r="H260" s="40">
        <v>5</v>
      </c>
      <c r="I260" s="40">
        <v>6</v>
      </c>
      <c r="J260" s="41">
        <v>7</v>
      </c>
      <c r="K260" s="40">
        <v>2</v>
      </c>
      <c r="L260" s="40">
        <v>1</v>
      </c>
      <c r="M260" s="40">
        <v>3</v>
      </c>
      <c r="N260" s="40">
        <v>1</v>
      </c>
      <c r="O260" s="40"/>
    </row>
    <row r="261" spans="1:15" x14ac:dyDescent="0.35">
      <c r="A261" s="39" t="s">
        <v>57</v>
      </c>
      <c r="B261" s="40">
        <v>111</v>
      </c>
      <c r="C261" s="40">
        <v>102</v>
      </c>
      <c r="D261" s="41">
        <v>8</v>
      </c>
      <c r="E261" s="40"/>
      <c r="F261" s="40"/>
      <c r="G261" s="40">
        <v>3</v>
      </c>
      <c r="H261" s="40">
        <v>3</v>
      </c>
      <c r="I261" s="40">
        <v>2</v>
      </c>
      <c r="J261" s="41">
        <v>1</v>
      </c>
      <c r="K261" s="40"/>
      <c r="L261" s="40"/>
      <c r="M261" s="40">
        <v>1</v>
      </c>
      <c r="N261" s="40"/>
      <c r="O261" s="40"/>
    </row>
    <row r="262" spans="1:15" x14ac:dyDescent="0.35">
      <c r="A262" s="39" t="s">
        <v>59</v>
      </c>
      <c r="B262" s="40">
        <v>20</v>
      </c>
      <c r="C262" s="40">
        <v>16</v>
      </c>
      <c r="D262" s="41">
        <v>1</v>
      </c>
      <c r="E262" s="40"/>
      <c r="F262" s="40"/>
      <c r="G262" s="40"/>
      <c r="H262" s="40">
        <v>1</v>
      </c>
      <c r="I262" s="40"/>
      <c r="J262" s="41">
        <v>3</v>
      </c>
      <c r="K262" s="40">
        <v>2</v>
      </c>
      <c r="L262" s="40">
        <v>1</v>
      </c>
      <c r="M262" s="40"/>
      <c r="N262" s="40"/>
      <c r="O262" s="40"/>
    </row>
    <row r="263" spans="1:15" x14ac:dyDescent="0.35">
      <c r="A263" s="37" t="s">
        <v>69</v>
      </c>
      <c r="B263" s="38">
        <v>2632</v>
      </c>
      <c r="C263" s="38">
        <v>2135</v>
      </c>
      <c r="D263" s="34">
        <v>202</v>
      </c>
      <c r="E263" s="38">
        <v>12</v>
      </c>
      <c r="F263" s="38">
        <v>19</v>
      </c>
      <c r="G263" s="38">
        <v>45</v>
      </c>
      <c r="H263" s="38">
        <v>50</v>
      </c>
      <c r="I263" s="38">
        <v>76</v>
      </c>
      <c r="J263" s="34">
        <v>295</v>
      </c>
      <c r="K263" s="38">
        <v>27</v>
      </c>
      <c r="L263" s="38">
        <v>26</v>
      </c>
      <c r="M263" s="38">
        <v>84</v>
      </c>
      <c r="N263" s="38">
        <v>136</v>
      </c>
      <c r="O263" s="38">
        <v>22</v>
      </c>
    </row>
    <row r="264" spans="1:15" x14ac:dyDescent="0.35">
      <c r="A264" s="37" t="s">
        <v>50</v>
      </c>
      <c r="B264" s="38">
        <v>4</v>
      </c>
      <c r="C264" s="38">
        <v>4</v>
      </c>
      <c r="D264" s="34"/>
      <c r="E264" s="38"/>
      <c r="F264" s="38"/>
      <c r="G264" s="38"/>
      <c r="H264" s="38"/>
      <c r="I264" s="38"/>
      <c r="J264" s="34"/>
      <c r="K264" s="38"/>
      <c r="L264" s="38"/>
      <c r="M264" s="38"/>
      <c r="N264" s="38"/>
      <c r="O264" s="38"/>
    </row>
    <row r="265" spans="1:15" x14ac:dyDescent="0.35">
      <c r="A265" s="39" t="s">
        <v>51</v>
      </c>
      <c r="B265" s="40">
        <v>1</v>
      </c>
      <c r="C265" s="40">
        <v>1</v>
      </c>
      <c r="D265" s="41"/>
      <c r="E265" s="40"/>
      <c r="F265" s="40"/>
      <c r="G265" s="40"/>
      <c r="H265" s="40"/>
      <c r="I265" s="40"/>
      <c r="J265" s="41"/>
      <c r="K265" s="40"/>
      <c r="L265" s="40"/>
      <c r="M265" s="40"/>
      <c r="N265" s="40"/>
      <c r="O265" s="40"/>
    </row>
    <row r="266" spans="1:15" x14ac:dyDescent="0.35">
      <c r="A266" s="39" t="s">
        <v>52</v>
      </c>
      <c r="B266" s="40">
        <v>3</v>
      </c>
      <c r="C266" s="40">
        <v>3</v>
      </c>
      <c r="D266" s="41"/>
      <c r="E266" s="40"/>
      <c r="F266" s="40"/>
      <c r="G266" s="40"/>
      <c r="H266" s="40"/>
      <c r="I266" s="40"/>
      <c r="J266" s="41"/>
      <c r="K266" s="40"/>
      <c r="L266" s="40"/>
      <c r="M266" s="40"/>
      <c r="N266" s="40"/>
      <c r="O266" s="40"/>
    </row>
    <row r="267" spans="1:15" x14ac:dyDescent="0.35">
      <c r="A267" s="37" t="s">
        <v>55</v>
      </c>
      <c r="B267" s="38">
        <v>12</v>
      </c>
      <c r="C267" s="38">
        <v>10</v>
      </c>
      <c r="D267" s="34">
        <v>2</v>
      </c>
      <c r="E267" s="38"/>
      <c r="F267" s="38"/>
      <c r="G267" s="38">
        <v>2</v>
      </c>
      <c r="H267" s="38"/>
      <c r="I267" s="38"/>
      <c r="J267" s="34"/>
      <c r="K267" s="38"/>
      <c r="L267" s="38"/>
      <c r="M267" s="38"/>
      <c r="N267" s="38"/>
      <c r="O267" s="38"/>
    </row>
    <row r="268" spans="1:15" x14ac:dyDescent="0.35">
      <c r="A268" s="39" t="s">
        <v>54</v>
      </c>
      <c r="B268" s="40">
        <v>1</v>
      </c>
      <c r="C268" s="40">
        <v>1</v>
      </c>
      <c r="D268" s="41"/>
      <c r="E268" s="40"/>
      <c r="F268" s="40"/>
      <c r="G268" s="40"/>
      <c r="H268" s="40"/>
      <c r="I268" s="40"/>
      <c r="J268" s="41"/>
      <c r="K268" s="40"/>
      <c r="L268" s="40"/>
      <c r="M268" s="40"/>
      <c r="N268" s="40"/>
      <c r="O268" s="40"/>
    </row>
    <row r="269" spans="1:15" x14ac:dyDescent="0.35">
      <c r="A269" s="39" t="s">
        <v>56</v>
      </c>
      <c r="B269" s="40">
        <v>1</v>
      </c>
      <c r="C269" s="40">
        <v>1</v>
      </c>
      <c r="D269" s="41"/>
      <c r="E269" s="40"/>
      <c r="F269" s="40"/>
      <c r="G269" s="40"/>
      <c r="H269" s="40"/>
      <c r="I269" s="40"/>
      <c r="J269" s="41"/>
      <c r="K269" s="40"/>
      <c r="L269" s="40"/>
      <c r="M269" s="40"/>
      <c r="N269" s="40"/>
      <c r="O269" s="40"/>
    </row>
    <row r="270" spans="1:15" x14ac:dyDescent="0.35">
      <c r="A270" s="39" t="s">
        <v>51</v>
      </c>
      <c r="B270" s="40">
        <v>8</v>
      </c>
      <c r="C270" s="40">
        <v>6</v>
      </c>
      <c r="D270" s="41">
        <v>2</v>
      </c>
      <c r="E270" s="40"/>
      <c r="F270" s="40"/>
      <c r="G270" s="40">
        <v>2</v>
      </c>
      <c r="H270" s="40"/>
      <c r="I270" s="40"/>
      <c r="J270" s="41"/>
      <c r="K270" s="40"/>
      <c r="L270" s="40"/>
      <c r="M270" s="40"/>
      <c r="N270" s="40"/>
      <c r="O270" s="40"/>
    </row>
    <row r="271" spans="1:15" x14ac:dyDescent="0.35">
      <c r="A271" s="39" t="s">
        <v>52</v>
      </c>
      <c r="B271" s="40">
        <v>2</v>
      </c>
      <c r="C271" s="40">
        <v>2</v>
      </c>
      <c r="D271" s="41"/>
      <c r="E271" s="40"/>
      <c r="F271" s="40"/>
      <c r="G271" s="40"/>
      <c r="H271" s="40"/>
      <c r="I271" s="40"/>
      <c r="J271" s="41"/>
      <c r="K271" s="40"/>
      <c r="L271" s="40"/>
      <c r="M271" s="40"/>
      <c r="N271" s="40"/>
      <c r="O271" s="40"/>
    </row>
    <row r="272" spans="1:15" x14ac:dyDescent="0.35">
      <c r="A272" s="37" t="s">
        <v>58</v>
      </c>
      <c r="B272" s="38">
        <v>57</v>
      </c>
      <c r="C272" s="38">
        <v>50</v>
      </c>
      <c r="D272" s="34">
        <v>6</v>
      </c>
      <c r="E272" s="38">
        <v>2</v>
      </c>
      <c r="F272" s="38">
        <v>1</v>
      </c>
      <c r="G272" s="38">
        <v>1</v>
      </c>
      <c r="H272" s="38"/>
      <c r="I272" s="38">
        <v>2</v>
      </c>
      <c r="J272" s="34">
        <v>1</v>
      </c>
      <c r="K272" s="38"/>
      <c r="L272" s="38"/>
      <c r="M272" s="38">
        <v>1</v>
      </c>
      <c r="N272" s="38"/>
      <c r="O272" s="38"/>
    </row>
    <row r="273" spans="1:15" x14ac:dyDescent="0.35">
      <c r="A273" s="39" t="s">
        <v>54</v>
      </c>
      <c r="B273" s="40">
        <v>15</v>
      </c>
      <c r="C273" s="40">
        <v>12</v>
      </c>
      <c r="D273" s="41">
        <v>2</v>
      </c>
      <c r="E273" s="40"/>
      <c r="F273" s="40">
        <v>1</v>
      </c>
      <c r="G273" s="40"/>
      <c r="H273" s="40"/>
      <c r="I273" s="40">
        <v>1</v>
      </c>
      <c r="J273" s="41">
        <v>1</v>
      </c>
      <c r="K273" s="40"/>
      <c r="L273" s="40"/>
      <c r="M273" s="40">
        <v>1</v>
      </c>
      <c r="N273" s="40"/>
      <c r="O273" s="40"/>
    </row>
    <row r="274" spans="1:15" x14ac:dyDescent="0.35">
      <c r="A274" s="39" t="s">
        <v>56</v>
      </c>
      <c r="B274" s="40">
        <v>5</v>
      </c>
      <c r="C274" s="40">
        <v>5</v>
      </c>
      <c r="D274" s="41"/>
      <c r="E274" s="40"/>
      <c r="F274" s="40"/>
      <c r="G274" s="40"/>
      <c r="H274" s="40"/>
      <c r="I274" s="40"/>
      <c r="J274" s="41"/>
      <c r="K274" s="40"/>
      <c r="L274" s="40"/>
      <c r="M274" s="40"/>
      <c r="N274" s="40"/>
      <c r="O274" s="40"/>
    </row>
    <row r="275" spans="1:15" x14ac:dyDescent="0.35">
      <c r="A275" s="39" t="s">
        <v>51</v>
      </c>
      <c r="B275" s="40">
        <v>22</v>
      </c>
      <c r="C275" s="40">
        <v>20</v>
      </c>
      <c r="D275" s="41">
        <v>2</v>
      </c>
      <c r="E275" s="40">
        <v>1</v>
      </c>
      <c r="F275" s="40"/>
      <c r="G275" s="40">
        <v>1</v>
      </c>
      <c r="H275" s="40"/>
      <c r="I275" s="40"/>
      <c r="J275" s="41"/>
      <c r="K275" s="40"/>
      <c r="L275" s="40"/>
      <c r="M275" s="40"/>
      <c r="N275" s="40"/>
      <c r="O275" s="40"/>
    </row>
    <row r="276" spans="1:15" x14ac:dyDescent="0.35">
      <c r="A276" s="39" t="s">
        <v>52</v>
      </c>
      <c r="B276" s="40">
        <v>13</v>
      </c>
      <c r="C276" s="40">
        <v>11</v>
      </c>
      <c r="D276" s="41">
        <v>2</v>
      </c>
      <c r="E276" s="40">
        <v>1</v>
      </c>
      <c r="F276" s="40"/>
      <c r="G276" s="40"/>
      <c r="H276" s="40"/>
      <c r="I276" s="40">
        <v>1</v>
      </c>
      <c r="J276" s="41"/>
      <c r="K276" s="40"/>
      <c r="L276" s="40"/>
      <c r="M276" s="40"/>
      <c r="N276" s="40"/>
      <c r="O276" s="40"/>
    </row>
    <row r="277" spans="1:15" x14ac:dyDescent="0.35">
      <c r="A277" s="39" t="s">
        <v>57</v>
      </c>
      <c r="B277" s="40">
        <v>2</v>
      </c>
      <c r="C277" s="40">
        <v>2</v>
      </c>
      <c r="D277" s="41"/>
      <c r="E277" s="40"/>
      <c r="F277" s="40"/>
      <c r="G277" s="40"/>
      <c r="H277" s="40"/>
      <c r="I277" s="40"/>
      <c r="J277" s="41"/>
      <c r="K277" s="40"/>
      <c r="L277" s="40"/>
      <c r="M277" s="40"/>
      <c r="N277" s="40"/>
      <c r="O277" s="40"/>
    </row>
    <row r="278" spans="1:15" x14ac:dyDescent="0.35">
      <c r="A278" s="37" t="s">
        <v>60</v>
      </c>
      <c r="B278" s="38">
        <v>140</v>
      </c>
      <c r="C278" s="38">
        <v>123</v>
      </c>
      <c r="D278" s="34">
        <v>9</v>
      </c>
      <c r="E278" s="38"/>
      <c r="F278" s="38"/>
      <c r="G278" s="38">
        <v>4</v>
      </c>
      <c r="H278" s="38">
        <v>4</v>
      </c>
      <c r="I278" s="38">
        <v>1</v>
      </c>
      <c r="J278" s="34">
        <v>8</v>
      </c>
      <c r="K278" s="38">
        <v>2</v>
      </c>
      <c r="L278" s="38">
        <v>2</v>
      </c>
      <c r="M278" s="38">
        <v>4</v>
      </c>
      <c r="N278" s="38"/>
      <c r="O278" s="38"/>
    </row>
    <row r="279" spans="1:15" x14ac:dyDescent="0.35">
      <c r="A279" s="39" t="s">
        <v>54</v>
      </c>
      <c r="B279" s="40">
        <v>41</v>
      </c>
      <c r="C279" s="40">
        <v>35</v>
      </c>
      <c r="D279" s="41">
        <v>2</v>
      </c>
      <c r="E279" s="40"/>
      <c r="F279" s="40"/>
      <c r="G279" s="40"/>
      <c r="H279" s="40">
        <v>1</v>
      </c>
      <c r="I279" s="40">
        <v>1</v>
      </c>
      <c r="J279" s="41">
        <v>4</v>
      </c>
      <c r="K279" s="40">
        <v>1</v>
      </c>
      <c r="L279" s="40"/>
      <c r="M279" s="40">
        <v>3</v>
      </c>
      <c r="N279" s="40"/>
      <c r="O279" s="40"/>
    </row>
    <row r="280" spans="1:15" x14ac:dyDescent="0.35">
      <c r="A280" s="39" t="s">
        <v>56</v>
      </c>
      <c r="B280" s="40">
        <v>20</v>
      </c>
      <c r="C280" s="40">
        <v>19</v>
      </c>
      <c r="D280" s="41"/>
      <c r="E280" s="40"/>
      <c r="F280" s="40"/>
      <c r="G280" s="40"/>
      <c r="H280" s="40"/>
      <c r="I280" s="40"/>
      <c r="J280" s="41">
        <v>1</v>
      </c>
      <c r="K280" s="40"/>
      <c r="L280" s="40">
        <v>1</v>
      </c>
      <c r="M280" s="40"/>
      <c r="N280" s="40"/>
      <c r="O280" s="40"/>
    </row>
    <row r="281" spans="1:15" x14ac:dyDescent="0.35">
      <c r="A281" s="39" t="s">
        <v>51</v>
      </c>
      <c r="B281" s="40">
        <v>33</v>
      </c>
      <c r="C281" s="40">
        <v>28</v>
      </c>
      <c r="D281" s="41">
        <v>4</v>
      </c>
      <c r="E281" s="40"/>
      <c r="F281" s="40"/>
      <c r="G281" s="40">
        <v>2</v>
      </c>
      <c r="H281" s="40">
        <v>2</v>
      </c>
      <c r="I281" s="40"/>
      <c r="J281" s="41">
        <v>1</v>
      </c>
      <c r="K281" s="40"/>
      <c r="L281" s="40">
        <v>1</v>
      </c>
      <c r="M281" s="40"/>
      <c r="N281" s="40"/>
      <c r="O281" s="40"/>
    </row>
    <row r="282" spans="1:15" x14ac:dyDescent="0.35">
      <c r="A282" s="39" t="s">
        <v>52</v>
      </c>
      <c r="B282" s="40">
        <v>35</v>
      </c>
      <c r="C282" s="40">
        <v>31</v>
      </c>
      <c r="D282" s="41">
        <v>2</v>
      </c>
      <c r="E282" s="40"/>
      <c r="F282" s="40"/>
      <c r="G282" s="40">
        <v>1</v>
      </c>
      <c r="H282" s="40">
        <v>1</v>
      </c>
      <c r="I282" s="40"/>
      <c r="J282" s="41">
        <v>2</v>
      </c>
      <c r="K282" s="40">
        <v>1</v>
      </c>
      <c r="L282" s="40"/>
      <c r="M282" s="40">
        <v>1</v>
      </c>
      <c r="N282" s="40"/>
      <c r="O282" s="40"/>
    </row>
    <row r="283" spans="1:15" x14ac:dyDescent="0.35">
      <c r="A283" s="39" t="s">
        <v>57</v>
      </c>
      <c r="B283" s="40">
        <v>3</v>
      </c>
      <c r="C283" s="40">
        <v>2</v>
      </c>
      <c r="D283" s="41">
        <v>1</v>
      </c>
      <c r="E283" s="40"/>
      <c r="F283" s="40"/>
      <c r="G283" s="40">
        <v>1</v>
      </c>
      <c r="H283" s="40"/>
      <c r="I283" s="40"/>
      <c r="J283" s="41"/>
      <c r="K283" s="40"/>
      <c r="L283" s="40"/>
      <c r="M283" s="40"/>
      <c r="N283" s="40"/>
      <c r="O283" s="40"/>
    </row>
    <row r="284" spans="1:15" x14ac:dyDescent="0.35">
      <c r="A284" s="39" t="s">
        <v>59</v>
      </c>
      <c r="B284" s="40">
        <v>8</v>
      </c>
      <c r="C284" s="40">
        <v>8</v>
      </c>
      <c r="D284" s="41"/>
      <c r="E284" s="40"/>
      <c r="F284" s="40"/>
      <c r="G284" s="40"/>
      <c r="H284" s="40"/>
      <c r="I284" s="40"/>
      <c r="J284" s="41"/>
      <c r="K284" s="40"/>
      <c r="L284" s="40"/>
      <c r="M284" s="40"/>
      <c r="N284" s="40"/>
      <c r="O284" s="40"/>
    </row>
    <row r="285" spans="1:15" x14ac:dyDescent="0.35">
      <c r="A285" s="37" t="s">
        <v>61</v>
      </c>
      <c r="B285" s="38">
        <v>205</v>
      </c>
      <c r="C285" s="38">
        <v>170</v>
      </c>
      <c r="D285" s="34">
        <v>17</v>
      </c>
      <c r="E285" s="38">
        <v>1</v>
      </c>
      <c r="F285" s="38">
        <v>4</v>
      </c>
      <c r="G285" s="38">
        <v>5</v>
      </c>
      <c r="H285" s="38">
        <v>4</v>
      </c>
      <c r="I285" s="38">
        <v>3</v>
      </c>
      <c r="J285" s="34">
        <v>18</v>
      </c>
      <c r="K285" s="38">
        <v>3</v>
      </c>
      <c r="L285" s="38"/>
      <c r="M285" s="38">
        <v>8</v>
      </c>
      <c r="N285" s="38">
        <v>7</v>
      </c>
      <c r="O285" s="38"/>
    </row>
    <row r="286" spans="1:15" x14ac:dyDescent="0.35">
      <c r="A286" s="39" t="s">
        <v>54</v>
      </c>
      <c r="B286" s="40">
        <v>66</v>
      </c>
      <c r="C286" s="40">
        <v>53</v>
      </c>
      <c r="D286" s="41">
        <v>6</v>
      </c>
      <c r="E286" s="40">
        <v>1</v>
      </c>
      <c r="F286" s="40">
        <v>2</v>
      </c>
      <c r="G286" s="40">
        <v>1</v>
      </c>
      <c r="H286" s="40">
        <v>2</v>
      </c>
      <c r="I286" s="40"/>
      <c r="J286" s="41">
        <v>7</v>
      </c>
      <c r="K286" s="40">
        <v>3</v>
      </c>
      <c r="L286" s="40"/>
      <c r="M286" s="40">
        <v>4</v>
      </c>
      <c r="N286" s="40"/>
      <c r="O286" s="40"/>
    </row>
    <row r="287" spans="1:15" x14ac:dyDescent="0.35">
      <c r="A287" s="39" t="s">
        <v>56</v>
      </c>
      <c r="B287" s="40">
        <v>55</v>
      </c>
      <c r="C287" s="40">
        <v>46</v>
      </c>
      <c r="D287" s="41">
        <v>6</v>
      </c>
      <c r="E287" s="40"/>
      <c r="F287" s="40">
        <v>1</v>
      </c>
      <c r="G287" s="40">
        <v>1</v>
      </c>
      <c r="H287" s="40">
        <v>1</v>
      </c>
      <c r="I287" s="40">
        <v>3</v>
      </c>
      <c r="J287" s="41">
        <v>3</v>
      </c>
      <c r="K287" s="40"/>
      <c r="L287" s="40"/>
      <c r="M287" s="40">
        <v>2</v>
      </c>
      <c r="N287" s="40">
        <v>1</v>
      </c>
      <c r="O287" s="40"/>
    </row>
    <row r="288" spans="1:15" x14ac:dyDescent="0.35">
      <c r="A288" s="39" t="s">
        <v>51</v>
      </c>
      <c r="B288" s="40">
        <v>26</v>
      </c>
      <c r="C288" s="40">
        <v>23</v>
      </c>
      <c r="D288" s="41"/>
      <c r="E288" s="40"/>
      <c r="F288" s="40"/>
      <c r="G288" s="40"/>
      <c r="H288" s="40"/>
      <c r="I288" s="40"/>
      <c r="J288" s="41">
        <v>3</v>
      </c>
      <c r="K288" s="40"/>
      <c r="L288" s="40"/>
      <c r="M288" s="40">
        <v>1</v>
      </c>
      <c r="N288" s="40">
        <v>2</v>
      </c>
      <c r="O288" s="40"/>
    </row>
    <row r="289" spans="1:15" x14ac:dyDescent="0.35">
      <c r="A289" s="39" t="s">
        <v>52</v>
      </c>
      <c r="B289" s="40">
        <v>30</v>
      </c>
      <c r="C289" s="40">
        <v>24</v>
      </c>
      <c r="D289" s="41">
        <v>1</v>
      </c>
      <c r="E289" s="40"/>
      <c r="F289" s="40">
        <v>1</v>
      </c>
      <c r="G289" s="40"/>
      <c r="H289" s="40"/>
      <c r="I289" s="40"/>
      <c r="J289" s="41">
        <v>5</v>
      </c>
      <c r="K289" s="40"/>
      <c r="L289" s="40"/>
      <c r="M289" s="40">
        <v>1</v>
      </c>
      <c r="N289" s="40">
        <v>4</v>
      </c>
      <c r="O289" s="40"/>
    </row>
    <row r="290" spans="1:15" x14ac:dyDescent="0.35">
      <c r="A290" s="39" t="s">
        <v>57</v>
      </c>
      <c r="B290" s="40">
        <v>16</v>
      </c>
      <c r="C290" s="40">
        <v>13</v>
      </c>
      <c r="D290" s="41">
        <v>3</v>
      </c>
      <c r="E290" s="40"/>
      <c r="F290" s="40"/>
      <c r="G290" s="40">
        <v>3</v>
      </c>
      <c r="H290" s="40"/>
      <c r="I290" s="40"/>
      <c r="J290" s="41"/>
      <c r="K290" s="40"/>
      <c r="L290" s="40"/>
      <c r="M290" s="40"/>
      <c r="N290" s="40"/>
      <c r="O290" s="40"/>
    </row>
    <row r="291" spans="1:15" x14ac:dyDescent="0.35">
      <c r="A291" s="39" t="s">
        <v>59</v>
      </c>
      <c r="B291" s="40">
        <v>12</v>
      </c>
      <c r="C291" s="40">
        <v>11</v>
      </c>
      <c r="D291" s="41">
        <v>1</v>
      </c>
      <c r="E291" s="40"/>
      <c r="F291" s="40"/>
      <c r="G291" s="40"/>
      <c r="H291" s="40">
        <v>1</v>
      </c>
      <c r="I291" s="40"/>
      <c r="J291" s="41"/>
      <c r="K291" s="40"/>
      <c r="L291" s="40"/>
      <c r="M291" s="40"/>
      <c r="N291" s="40"/>
      <c r="O291" s="40"/>
    </row>
    <row r="292" spans="1:15" x14ac:dyDescent="0.35">
      <c r="A292" s="37" t="s">
        <v>62</v>
      </c>
      <c r="B292" s="38">
        <v>453</v>
      </c>
      <c r="C292" s="38">
        <v>372</v>
      </c>
      <c r="D292" s="34">
        <v>31</v>
      </c>
      <c r="E292" s="38">
        <v>1</v>
      </c>
      <c r="F292" s="38">
        <v>3</v>
      </c>
      <c r="G292" s="38">
        <v>2</v>
      </c>
      <c r="H292" s="38">
        <v>13</v>
      </c>
      <c r="I292" s="38">
        <v>12</v>
      </c>
      <c r="J292" s="34">
        <v>50</v>
      </c>
      <c r="K292" s="38">
        <v>7</v>
      </c>
      <c r="L292" s="38">
        <v>8</v>
      </c>
      <c r="M292" s="38">
        <v>12</v>
      </c>
      <c r="N292" s="38">
        <v>16</v>
      </c>
      <c r="O292" s="38">
        <v>7</v>
      </c>
    </row>
    <row r="293" spans="1:15" x14ac:dyDescent="0.35">
      <c r="A293" s="39" t="s">
        <v>54</v>
      </c>
      <c r="B293" s="40">
        <v>201</v>
      </c>
      <c r="C293" s="40">
        <v>161</v>
      </c>
      <c r="D293" s="41">
        <v>17</v>
      </c>
      <c r="E293" s="40">
        <v>1</v>
      </c>
      <c r="F293" s="40">
        <v>2</v>
      </c>
      <c r="G293" s="40">
        <v>1</v>
      </c>
      <c r="H293" s="40">
        <v>6</v>
      </c>
      <c r="I293" s="40">
        <v>7</v>
      </c>
      <c r="J293" s="41">
        <v>23</v>
      </c>
      <c r="K293" s="40">
        <v>3</v>
      </c>
      <c r="L293" s="40">
        <v>5</v>
      </c>
      <c r="M293" s="40">
        <v>6</v>
      </c>
      <c r="N293" s="40">
        <v>5</v>
      </c>
      <c r="O293" s="40">
        <v>4</v>
      </c>
    </row>
    <row r="294" spans="1:15" x14ac:dyDescent="0.35">
      <c r="A294" s="39" t="s">
        <v>56</v>
      </c>
      <c r="B294" s="40">
        <v>124</v>
      </c>
      <c r="C294" s="40">
        <v>103</v>
      </c>
      <c r="D294" s="41">
        <v>7</v>
      </c>
      <c r="E294" s="40"/>
      <c r="F294" s="40">
        <v>1</v>
      </c>
      <c r="G294" s="40"/>
      <c r="H294" s="40">
        <v>3</v>
      </c>
      <c r="I294" s="40">
        <v>3</v>
      </c>
      <c r="J294" s="41">
        <v>14</v>
      </c>
      <c r="K294" s="40">
        <v>3</v>
      </c>
      <c r="L294" s="40"/>
      <c r="M294" s="40">
        <v>4</v>
      </c>
      <c r="N294" s="40">
        <v>6</v>
      </c>
      <c r="O294" s="40">
        <v>1</v>
      </c>
    </row>
    <row r="295" spans="1:15" x14ac:dyDescent="0.35">
      <c r="A295" s="39" t="s">
        <v>51</v>
      </c>
      <c r="B295" s="40">
        <v>19</v>
      </c>
      <c r="C295" s="40">
        <v>14</v>
      </c>
      <c r="D295" s="41">
        <v>2</v>
      </c>
      <c r="E295" s="40"/>
      <c r="F295" s="40"/>
      <c r="G295" s="40">
        <v>1</v>
      </c>
      <c r="H295" s="40">
        <v>1</v>
      </c>
      <c r="I295" s="40"/>
      <c r="J295" s="41">
        <v>3</v>
      </c>
      <c r="K295" s="40"/>
      <c r="L295" s="40">
        <v>1</v>
      </c>
      <c r="M295" s="40"/>
      <c r="N295" s="40">
        <v>1</v>
      </c>
      <c r="O295" s="40">
        <v>1</v>
      </c>
    </row>
    <row r="296" spans="1:15" x14ac:dyDescent="0.35">
      <c r="A296" s="39" t="s">
        <v>52</v>
      </c>
      <c r="B296" s="40">
        <v>70</v>
      </c>
      <c r="C296" s="40">
        <v>59</v>
      </c>
      <c r="D296" s="41">
        <v>3</v>
      </c>
      <c r="E296" s="40"/>
      <c r="F296" s="40"/>
      <c r="G296" s="40"/>
      <c r="H296" s="40">
        <v>2</v>
      </c>
      <c r="I296" s="40">
        <v>1</v>
      </c>
      <c r="J296" s="41">
        <v>8</v>
      </c>
      <c r="K296" s="40">
        <v>1</v>
      </c>
      <c r="L296" s="40">
        <v>2</v>
      </c>
      <c r="M296" s="40">
        <v>1</v>
      </c>
      <c r="N296" s="40">
        <v>4</v>
      </c>
      <c r="O296" s="40"/>
    </row>
    <row r="297" spans="1:15" x14ac:dyDescent="0.35">
      <c r="A297" s="39" t="s">
        <v>57</v>
      </c>
      <c r="B297" s="40">
        <v>22</v>
      </c>
      <c r="C297" s="40">
        <v>21</v>
      </c>
      <c r="D297" s="41">
        <v>1</v>
      </c>
      <c r="E297" s="40"/>
      <c r="F297" s="40"/>
      <c r="G297" s="40"/>
      <c r="H297" s="40">
        <v>1</v>
      </c>
      <c r="I297" s="40"/>
      <c r="J297" s="41"/>
      <c r="K297" s="40"/>
      <c r="L297" s="40"/>
      <c r="M297" s="40"/>
      <c r="N297" s="40"/>
      <c r="O297" s="40"/>
    </row>
    <row r="298" spans="1:15" x14ac:dyDescent="0.35">
      <c r="A298" s="39" t="s">
        <v>59</v>
      </c>
      <c r="B298" s="40">
        <v>17</v>
      </c>
      <c r="C298" s="40">
        <v>14</v>
      </c>
      <c r="D298" s="41">
        <v>1</v>
      </c>
      <c r="E298" s="40"/>
      <c r="F298" s="40"/>
      <c r="G298" s="40"/>
      <c r="H298" s="40"/>
      <c r="I298" s="40">
        <v>1</v>
      </c>
      <c r="J298" s="41">
        <v>2</v>
      </c>
      <c r="K298" s="40"/>
      <c r="L298" s="40"/>
      <c r="M298" s="40">
        <v>1</v>
      </c>
      <c r="N298" s="40"/>
      <c r="O298" s="40">
        <v>1</v>
      </c>
    </row>
    <row r="299" spans="1:15" x14ac:dyDescent="0.35">
      <c r="A299" s="37" t="s">
        <v>63</v>
      </c>
      <c r="B299" s="38">
        <v>585</v>
      </c>
      <c r="C299" s="38">
        <v>461</v>
      </c>
      <c r="D299" s="34">
        <v>51</v>
      </c>
      <c r="E299" s="38">
        <v>2</v>
      </c>
      <c r="F299" s="38">
        <v>4</v>
      </c>
      <c r="G299" s="38">
        <v>13</v>
      </c>
      <c r="H299" s="38">
        <v>10</v>
      </c>
      <c r="I299" s="38">
        <v>22</v>
      </c>
      <c r="J299" s="34">
        <v>73</v>
      </c>
      <c r="K299" s="38">
        <v>6</v>
      </c>
      <c r="L299" s="38">
        <v>3</v>
      </c>
      <c r="M299" s="38">
        <v>24</v>
      </c>
      <c r="N299" s="38">
        <v>38</v>
      </c>
      <c r="O299" s="38">
        <v>2</v>
      </c>
    </row>
    <row r="300" spans="1:15" x14ac:dyDescent="0.35">
      <c r="A300" s="39" t="s">
        <v>54</v>
      </c>
      <c r="B300" s="40">
        <v>277</v>
      </c>
      <c r="C300" s="40">
        <v>219</v>
      </c>
      <c r="D300" s="41">
        <v>23</v>
      </c>
      <c r="E300" s="40">
        <v>1</v>
      </c>
      <c r="F300" s="40">
        <v>1</v>
      </c>
      <c r="G300" s="40">
        <v>8</v>
      </c>
      <c r="H300" s="40">
        <v>4</v>
      </c>
      <c r="I300" s="40">
        <v>9</v>
      </c>
      <c r="J300" s="41">
        <v>35</v>
      </c>
      <c r="K300" s="40">
        <v>4</v>
      </c>
      <c r="L300" s="40">
        <v>2</v>
      </c>
      <c r="M300" s="40">
        <v>12</v>
      </c>
      <c r="N300" s="40">
        <v>17</v>
      </c>
      <c r="O300" s="40"/>
    </row>
    <row r="301" spans="1:15" x14ac:dyDescent="0.35">
      <c r="A301" s="39" t="s">
        <v>56</v>
      </c>
      <c r="B301" s="40">
        <v>158</v>
      </c>
      <c r="C301" s="40">
        <v>123</v>
      </c>
      <c r="D301" s="41">
        <v>11</v>
      </c>
      <c r="E301" s="40"/>
      <c r="F301" s="40">
        <v>1</v>
      </c>
      <c r="G301" s="40"/>
      <c r="H301" s="40">
        <v>3</v>
      </c>
      <c r="I301" s="40">
        <v>7</v>
      </c>
      <c r="J301" s="41">
        <v>24</v>
      </c>
      <c r="K301" s="40">
        <v>1</v>
      </c>
      <c r="L301" s="40"/>
      <c r="M301" s="40">
        <v>6</v>
      </c>
      <c r="N301" s="40">
        <v>15</v>
      </c>
      <c r="O301" s="40">
        <v>2</v>
      </c>
    </row>
    <row r="302" spans="1:15" x14ac:dyDescent="0.35">
      <c r="A302" s="39" t="s">
        <v>51</v>
      </c>
      <c r="B302" s="40">
        <v>13</v>
      </c>
      <c r="C302" s="40">
        <v>8</v>
      </c>
      <c r="D302" s="41"/>
      <c r="E302" s="40"/>
      <c r="F302" s="40"/>
      <c r="G302" s="40"/>
      <c r="H302" s="40"/>
      <c r="I302" s="40"/>
      <c r="J302" s="41">
        <v>5</v>
      </c>
      <c r="K302" s="40">
        <v>1</v>
      </c>
      <c r="L302" s="40"/>
      <c r="M302" s="40">
        <v>1</v>
      </c>
      <c r="N302" s="40">
        <v>3</v>
      </c>
      <c r="O302" s="40"/>
    </row>
    <row r="303" spans="1:15" x14ac:dyDescent="0.35">
      <c r="A303" s="39" t="s">
        <v>52</v>
      </c>
      <c r="B303" s="40">
        <v>86</v>
      </c>
      <c r="C303" s="40">
        <v>63</v>
      </c>
      <c r="D303" s="41">
        <v>15</v>
      </c>
      <c r="E303" s="40">
        <v>1</v>
      </c>
      <c r="F303" s="40">
        <v>2</v>
      </c>
      <c r="G303" s="40">
        <v>4</v>
      </c>
      <c r="H303" s="40">
        <v>3</v>
      </c>
      <c r="I303" s="40">
        <v>5</v>
      </c>
      <c r="J303" s="41">
        <v>8</v>
      </c>
      <c r="K303" s="40"/>
      <c r="L303" s="40">
        <v>1</v>
      </c>
      <c r="M303" s="40">
        <v>4</v>
      </c>
      <c r="N303" s="40">
        <v>3</v>
      </c>
      <c r="O303" s="40"/>
    </row>
    <row r="304" spans="1:15" x14ac:dyDescent="0.35">
      <c r="A304" s="39" t="s">
        <v>57</v>
      </c>
      <c r="B304" s="40">
        <v>38</v>
      </c>
      <c r="C304" s="40">
        <v>36</v>
      </c>
      <c r="D304" s="41">
        <v>2</v>
      </c>
      <c r="E304" s="40"/>
      <c r="F304" s="40"/>
      <c r="G304" s="40">
        <v>1</v>
      </c>
      <c r="H304" s="40"/>
      <c r="I304" s="40">
        <v>1</v>
      </c>
      <c r="J304" s="41"/>
      <c r="K304" s="40"/>
      <c r="L304" s="40"/>
      <c r="M304" s="40"/>
      <c r="N304" s="40"/>
      <c r="O304" s="40"/>
    </row>
    <row r="305" spans="1:15" x14ac:dyDescent="0.35">
      <c r="A305" s="39" t="s">
        <v>59</v>
      </c>
      <c r="B305" s="40">
        <v>13</v>
      </c>
      <c r="C305" s="40">
        <v>12</v>
      </c>
      <c r="D305" s="41"/>
      <c r="E305" s="40"/>
      <c r="F305" s="40"/>
      <c r="G305" s="40"/>
      <c r="H305" s="40"/>
      <c r="I305" s="40"/>
      <c r="J305" s="41">
        <v>1</v>
      </c>
      <c r="K305" s="40"/>
      <c r="L305" s="40"/>
      <c r="M305" s="40">
        <v>1</v>
      </c>
      <c r="N305" s="40"/>
      <c r="O305" s="40"/>
    </row>
    <row r="306" spans="1:15" x14ac:dyDescent="0.35">
      <c r="A306" s="37" t="s">
        <v>64</v>
      </c>
      <c r="B306" s="38">
        <v>1176</v>
      </c>
      <c r="C306" s="38">
        <v>945</v>
      </c>
      <c r="D306" s="34">
        <v>86</v>
      </c>
      <c r="E306" s="38">
        <v>6</v>
      </c>
      <c r="F306" s="38">
        <v>7</v>
      </c>
      <c r="G306" s="38">
        <v>18</v>
      </c>
      <c r="H306" s="38">
        <v>19</v>
      </c>
      <c r="I306" s="38">
        <v>36</v>
      </c>
      <c r="J306" s="34">
        <v>145</v>
      </c>
      <c r="K306" s="38">
        <v>9</v>
      </c>
      <c r="L306" s="38">
        <v>13</v>
      </c>
      <c r="M306" s="38">
        <v>35</v>
      </c>
      <c r="N306" s="38">
        <v>75</v>
      </c>
      <c r="O306" s="38">
        <v>13</v>
      </c>
    </row>
    <row r="307" spans="1:15" x14ac:dyDescent="0.35">
      <c r="A307" s="39" t="s">
        <v>54</v>
      </c>
      <c r="B307" s="40">
        <v>768</v>
      </c>
      <c r="C307" s="40">
        <v>615</v>
      </c>
      <c r="D307" s="41">
        <v>55</v>
      </c>
      <c r="E307" s="40">
        <v>4</v>
      </c>
      <c r="F307" s="40">
        <v>5</v>
      </c>
      <c r="G307" s="40">
        <v>11</v>
      </c>
      <c r="H307" s="40">
        <v>14</v>
      </c>
      <c r="I307" s="40">
        <v>21</v>
      </c>
      <c r="J307" s="41">
        <v>98</v>
      </c>
      <c r="K307" s="40">
        <v>6</v>
      </c>
      <c r="L307" s="40">
        <v>11</v>
      </c>
      <c r="M307" s="40">
        <v>25</v>
      </c>
      <c r="N307" s="40">
        <v>47</v>
      </c>
      <c r="O307" s="40">
        <v>9</v>
      </c>
    </row>
    <row r="308" spans="1:15" x14ac:dyDescent="0.35">
      <c r="A308" s="39" t="s">
        <v>56</v>
      </c>
      <c r="B308" s="40">
        <v>160</v>
      </c>
      <c r="C308" s="40">
        <v>126</v>
      </c>
      <c r="D308" s="41">
        <v>11</v>
      </c>
      <c r="E308" s="40"/>
      <c r="F308" s="40"/>
      <c r="G308" s="40">
        <v>2</v>
      </c>
      <c r="H308" s="40">
        <v>3</v>
      </c>
      <c r="I308" s="40">
        <v>6</v>
      </c>
      <c r="J308" s="41">
        <v>23</v>
      </c>
      <c r="K308" s="40">
        <v>2</v>
      </c>
      <c r="L308" s="40">
        <v>1</v>
      </c>
      <c r="M308" s="40">
        <v>4</v>
      </c>
      <c r="N308" s="40">
        <v>14</v>
      </c>
      <c r="O308" s="40">
        <v>2</v>
      </c>
    </row>
    <row r="309" spans="1:15" x14ac:dyDescent="0.35">
      <c r="A309" s="39" t="s">
        <v>51</v>
      </c>
      <c r="B309" s="40">
        <v>18</v>
      </c>
      <c r="C309" s="40">
        <v>11</v>
      </c>
      <c r="D309" s="41">
        <v>3</v>
      </c>
      <c r="E309" s="40"/>
      <c r="F309" s="40">
        <v>1</v>
      </c>
      <c r="G309" s="40">
        <v>1</v>
      </c>
      <c r="H309" s="40"/>
      <c r="I309" s="40">
        <v>1</v>
      </c>
      <c r="J309" s="41">
        <v>4</v>
      </c>
      <c r="K309" s="40"/>
      <c r="L309" s="40"/>
      <c r="M309" s="40">
        <v>1</v>
      </c>
      <c r="N309" s="40">
        <v>3</v>
      </c>
      <c r="O309" s="40"/>
    </row>
    <row r="310" spans="1:15" x14ac:dyDescent="0.35">
      <c r="A310" s="39" t="s">
        <v>52</v>
      </c>
      <c r="B310" s="40">
        <v>148</v>
      </c>
      <c r="C310" s="40">
        <v>116</v>
      </c>
      <c r="D310" s="41">
        <v>13</v>
      </c>
      <c r="E310" s="40">
        <v>2</v>
      </c>
      <c r="F310" s="40">
        <v>1</v>
      </c>
      <c r="G310" s="40">
        <v>2</v>
      </c>
      <c r="H310" s="40">
        <v>1</v>
      </c>
      <c r="I310" s="40">
        <v>7</v>
      </c>
      <c r="J310" s="41">
        <v>19</v>
      </c>
      <c r="K310" s="40">
        <v>1</v>
      </c>
      <c r="L310" s="40">
        <v>1</v>
      </c>
      <c r="M310" s="40">
        <v>5</v>
      </c>
      <c r="N310" s="40">
        <v>10</v>
      </c>
      <c r="O310" s="40">
        <v>2</v>
      </c>
    </row>
    <row r="311" spans="1:15" x14ac:dyDescent="0.35">
      <c r="A311" s="39" t="s">
        <v>57</v>
      </c>
      <c r="B311" s="40">
        <v>60</v>
      </c>
      <c r="C311" s="40">
        <v>57</v>
      </c>
      <c r="D311" s="41">
        <v>2</v>
      </c>
      <c r="E311" s="40"/>
      <c r="F311" s="40"/>
      <c r="G311" s="40">
        <v>1</v>
      </c>
      <c r="H311" s="40">
        <v>1</v>
      </c>
      <c r="I311" s="40"/>
      <c r="J311" s="41">
        <v>1</v>
      </c>
      <c r="K311" s="40"/>
      <c r="L311" s="40"/>
      <c r="M311" s="40"/>
      <c r="N311" s="40">
        <v>1</v>
      </c>
      <c r="O311" s="40"/>
    </row>
    <row r="312" spans="1:15" x14ac:dyDescent="0.35">
      <c r="A312" s="39" t="s">
        <v>59</v>
      </c>
      <c r="B312" s="40">
        <v>22</v>
      </c>
      <c r="C312" s="40">
        <v>20</v>
      </c>
      <c r="D312" s="41">
        <v>2</v>
      </c>
      <c r="E312" s="40"/>
      <c r="F312" s="40"/>
      <c r="G312" s="40">
        <v>1</v>
      </c>
      <c r="H312" s="40"/>
      <c r="I312" s="40">
        <v>1</v>
      </c>
      <c r="J312" s="41"/>
      <c r="K312" s="40"/>
      <c r="L312" s="40"/>
      <c r="M312" s="40"/>
      <c r="N312" s="40"/>
      <c r="O312" s="40"/>
    </row>
    <row r="313" spans="1:15" x14ac:dyDescent="0.35">
      <c r="A313" s="37" t="s">
        <v>70</v>
      </c>
      <c r="B313" s="38">
        <v>2510</v>
      </c>
      <c r="C313" s="38">
        <v>1890</v>
      </c>
      <c r="D313" s="34">
        <v>186</v>
      </c>
      <c r="E313" s="38">
        <v>13</v>
      </c>
      <c r="F313" s="38">
        <v>16</v>
      </c>
      <c r="G313" s="38">
        <v>35</v>
      </c>
      <c r="H313" s="38">
        <v>65</v>
      </c>
      <c r="I313" s="38">
        <v>57</v>
      </c>
      <c r="J313" s="34">
        <v>434</v>
      </c>
      <c r="K313" s="38">
        <v>13</v>
      </c>
      <c r="L313" s="38">
        <v>13</v>
      </c>
      <c r="M313" s="38">
        <v>50</v>
      </c>
      <c r="N313" s="38">
        <v>163</v>
      </c>
      <c r="O313" s="38">
        <v>195</v>
      </c>
    </row>
    <row r="314" spans="1:15" x14ac:dyDescent="0.35">
      <c r="A314" s="37" t="s">
        <v>50</v>
      </c>
      <c r="B314" s="38">
        <v>8</v>
      </c>
      <c r="C314" s="38">
        <v>8</v>
      </c>
      <c r="D314" s="34"/>
      <c r="E314" s="38"/>
      <c r="F314" s="38"/>
      <c r="G314" s="38"/>
      <c r="H314" s="38"/>
      <c r="I314" s="38"/>
      <c r="J314" s="34"/>
      <c r="K314" s="38"/>
      <c r="L314" s="38"/>
      <c r="M314" s="38"/>
      <c r="N314" s="38"/>
      <c r="O314" s="38"/>
    </row>
    <row r="315" spans="1:15" x14ac:dyDescent="0.35">
      <c r="A315" s="39" t="s">
        <v>51</v>
      </c>
      <c r="B315" s="40">
        <v>2</v>
      </c>
      <c r="C315" s="40">
        <v>2</v>
      </c>
      <c r="D315" s="41"/>
      <c r="E315" s="40"/>
      <c r="F315" s="40"/>
      <c r="G315" s="40"/>
      <c r="H315" s="40"/>
      <c r="I315" s="40"/>
      <c r="J315" s="41"/>
      <c r="K315" s="40"/>
      <c r="L315" s="40"/>
      <c r="M315" s="40"/>
      <c r="N315" s="40"/>
      <c r="O315" s="40"/>
    </row>
    <row r="316" spans="1:15" x14ac:dyDescent="0.35">
      <c r="A316" s="39" t="s">
        <v>52</v>
      </c>
      <c r="B316" s="40">
        <v>5</v>
      </c>
      <c r="C316" s="40">
        <v>5</v>
      </c>
      <c r="D316" s="41"/>
      <c r="E316" s="40"/>
      <c r="F316" s="40"/>
      <c r="G316" s="40"/>
      <c r="H316" s="40"/>
      <c r="I316" s="40"/>
      <c r="J316" s="41"/>
      <c r="K316" s="40"/>
      <c r="L316" s="40"/>
      <c r="M316" s="40"/>
      <c r="N316" s="40"/>
      <c r="O316" s="40"/>
    </row>
    <row r="317" spans="1:15" x14ac:dyDescent="0.35">
      <c r="A317" s="39" t="s">
        <v>59</v>
      </c>
      <c r="B317" s="40">
        <v>1</v>
      </c>
      <c r="C317" s="40">
        <v>1</v>
      </c>
      <c r="D317" s="41"/>
      <c r="E317" s="40"/>
      <c r="F317" s="40"/>
      <c r="G317" s="40"/>
      <c r="H317" s="40"/>
      <c r="I317" s="40"/>
      <c r="J317" s="41"/>
      <c r="K317" s="40"/>
      <c r="L317" s="40"/>
      <c r="M317" s="40"/>
      <c r="N317" s="40"/>
      <c r="O317" s="40"/>
    </row>
    <row r="318" spans="1:15" x14ac:dyDescent="0.35">
      <c r="A318" s="37" t="s">
        <v>53</v>
      </c>
      <c r="B318" s="38">
        <v>4</v>
      </c>
      <c r="C318" s="38">
        <v>3</v>
      </c>
      <c r="D318" s="34"/>
      <c r="E318" s="38"/>
      <c r="F318" s="38"/>
      <c r="G318" s="38"/>
      <c r="H318" s="38"/>
      <c r="I318" s="38"/>
      <c r="J318" s="34">
        <v>1</v>
      </c>
      <c r="K318" s="38"/>
      <c r="L318" s="38"/>
      <c r="M318" s="38"/>
      <c r="N318" s="38">
        <v>1</v>
      </c>
      <c r="O318" s="38"/>
    </row>
    <row r="319" spans="1:15" x14ac:dyDescent="0.35">
      <c r="A319" s="39" t="s">
        <v>54</v>
      </c>
      <c r="B319" s="40">
        <v>1</v>
      </c>
      <c r="C319" s="40">
        <v>1</v>
      </c>
      <c r="D319" s="41"/>
      <c r="E319" s="40"/>
      <c r="F319" s="40"/>
      <c r="G319" s="40"/>
      <c r="H319" s="40"/>
      <c r="I319" s="40"/>
      <c r="J319" s="41"/>
      <c r="K319" s="40"/>
      <c r="L319" s="40"/>
      <c r="M319" s="40"/>
      <c r="N319" s="40"/>
      <c r="O319" s="40"/>
    </row>
    <row r="320" spans="1:15" x14ac:dyDescent="0.35">
      <c r="A320" s="39" t="s">
        <v>51</v>
      </c>
      <c r="B320" s="40">
        <v>2</v>
      </c>
      <c r="C320" s="40">
        <v>1</v>
      </c>
      <c r="D320" s="41"/>
      <c r="E320" s="40"/>
      <c r="F320" s="40"/>
      <c r="G320" s="40"/>
      <c r="H320" s="40"/>
      <c r="I320" s="40"/>
      <c r="J320" s="41">
        <v>1</v>
      </c>
      <c r="K320" s="40"/>
      <c r="L320" s="40"/>
      <c r="M320" s="40"/>
      <c r="N320" s="40">
        <v>1</v>
      </c>
      <c r="O320" s="40"/>
    </row>
    <row r="321" spans="1:15" x14ac:dyDescent="0.35">
      <c r="A321" s="39" t="s">
        <v>52</v>
      </c>
      <c r="B321" s="40">
        <v>1</v>
      </c>
      <c r="C321" s="40">
        <v>1</v>
      </c>
      <c r="D321" s="41"/>
      <c r="E321" s="40"/>
      <c r="F321" s="40"/>
      <c r="G321" s="40"/>
      <c r="H321" s="40"/>
      <c r="I321" s="40"/>
      <c r="J321" s="41"/>
      <c r="K321" s="40"/>
      <c r="L321" s="40"/>
      <c r="M321" s="40"/>
      <c r="N321" s="40"/>
      <c r="O321" s="40"/>
    </row>
    <row r="322" spans="1:15" x14ac:dyDescent="0.35">
      <c r="A322" s="37" t="s">
        <v>55</v>
      </c>
      <c r="B322" s="38">
        <v>14</v>
      </c>
      <c r="C322" s="38">
        <v>10</v>
      </c>
      <c r="D322" s="34">
        <v>1</v>
      </c>
      <c r="E322" s="38"/>
      <c r="F322" s="38"/>
      <c r="G322" s="38"/>
      <c r="H322" s="38">
        <v>1</v>
      </c>
      <c r="I322" s="38"/>
      <c r="J322" s="34">
        <v>3</v>
      </c>
      <c r="K322" s="38"/>
      <c r="L322" s="38"/>
      <c r="M322" s="38"/>
      <c r="N322" s="38">
        <v>3</v>
      </c>
      <c r="O322" s="38"/>
    </row>
    <row r="323" spans="1:15" x14ac:dyDescent="0.35">
      <c r="A323" s="39" t="s">
        <v>56</v>
      </c>
      <c r="B323" s="40">
        <v>1</v>
      </c>
      <c r="C323" s="40">
        <v>1</v>
      </c>
      <c r="D323" s="41"/>
      <c r="E323" s="40"/>
      <c r="F323" s="40"/>
      <c r="G323" s="40"/>
      <c r="H323" s="40"/>
      <c r="I323" s="40"/>
      <c r="J323" s="41"/>
      <c r="K323" s="40"/>
      <c r="L323" s="40"/>
      <c r="M323" s="40"/>
      <c r="N323" s="40"/>
      <c r="O323" s="40"/>
    </row>
    <row r="324" spans="1:15" x14ac:dyDescent="0.35">
      <c r="A324" s="39" t="s">
        <v>51</v>
      </c>
      <c r="B324" s="40">
        <v>10</v>
      </c>
      <c r="C324" s="40">
        <v>6</v>
      </c>
      <c r="D324" s="41">
        <v>1</v>
      </c>
      <c r="E324" s="40"/>
      <c r="F324" s="40"/>
      <c r="G324" s="40"/>
      <c r="H324" s="40">
        <v>1</v>
      </c>
      <c r="I324" s="40"/>
      <c r="J324" s="41">
        <v>3</v>
      </c>
      <c r="K324" s="40"/>
      <c r="L324" s="40"/>
      <c r="M324" s="40"/>
      <c r="N324" s="40">
        <v>3</v>
      </c>
      <c r="O324" s="40"/>
    </row>
    <row r="325" spans="1:15" x14ac:dyDescent="0.35">
      <c r="A325" s="39" t="s">
        <v>52</v>
      </c>
      <c r="B325" s="40">
        <v>2</v>
      </c>
      <c r="C325" s="40">
        <v>2</v>
      </c>
      <c r="D325" s="41"/>
      <c r="E325" s="40"/>
      <c r="F325" s="40"/>
      <c r="G325" s="40"/>
      <c r="H325" s="40"/>
      <c r="I325" s="40"/>
      <c r="J325" s="41"/>
      <c r="K325" s="40"/>
      <c r="L325" s="40"/>
      <c r="M325" s="40"/>
      <c r="N325" s="40"/>
      <c r="O325" s="40"/>
    </row>
    <row r="326" spans="1:15" x14ac:dyDescent="0.35">
      <c r="A326" s="39" t="s">
        <v>57</v>
      </c>
      <c r="B326" s="40">
        <v>1</v>
      </c>
      <c r="C326" s="40">
        <v>1</v>
      </c>
      <c r="D326" s="41"/>
      <c r="E326" s="40"/>
      <c r="F326" s="40"/>
      <c r="G326" s="40"/>
      <c r="H326" s="40"/>
      <c r="I326" s="40"/>
      <c r="J326" s="41"/>
      <c r="K326" s="40"/>
      <c r="L326" s="40"/>
      <c r="M326" s="40"/>
      <c r="N326" s="40"/>
      <c r="O326" s="40"/>
    </row>
    <row r="327" spans="1:15" x14ac:dyDescent="0.35">
      <c r="A327" s="37" t="s">
        <v>58</v>
      </c>
      <c r="B327" s="38">
        <v>46</v>
      </c>
      <c r="C327" s="38">
        <v>39</v>
      </c>
      <c r="D327" s="34">
        <v>3</v>
      </c>
      <c r="E327" s="38"/>
      <c r="F327" s="38"/>
      <c r="G327" s="38">
        <v>1</v>
      </c>
      <c r="H327" s="38">
        <v>2</v>
      </c>
      <c r="I327" s="38"/>
      <c r="J327" s="34">
        <v>4</v>
      </c>
      <c r="K327" s="38"/>
      <c r="L327" s="38">
        <v>1</v>
      </c>
      <c r="M327" s="38"/>
      <c r="N327" s="38">
        <v>2</v>
      </c>
      <c r="O327" s="38">
        <v>1</v>
      </c>
    </row>
    <row r="328" spans="1:15" x14ac:dyDescent="0.35">
      <c r="A328" s="39" t="s">
        <v>54</v>
      </c>
      <c r="B328" s="40">
        <v>13</v>
      </c>
      <c r="C328" s="40">
        <v>12</v>
      </c>
      <c r="D328" s="41">
        <v>1</v>
      </c>
      <c r="E328" s="40"/>
      <c r="F328" s="40"/>
      <c r="G328" s="40">
        <v>1</v>
      </c>
      <c r="H328" s="40"/>
      <c r="I328" s="40"/>
      <c r="J328" s="41"/>
      <c r="K328" s="40"/>
      <c r="L328" s="40"/>
      <c r="M328" s="40"/>
      <c r="N328" s="40"/>
      <c r="O328" s="40"/>
    </row>
    <row r="329" spans="1:15" x14ac:dyDescent="0.35">
      <c r="A329" s="39" t="s">
        <v>56</v>
      </c>
      <c r="B329" s="40">
        <v>2</v>
      </c>
      <c r="C329" s="40">
        <v>2</v>
      </c>
      <c r="D329" s="41"/>
      <c r="E329" s="40"/>
      <c r="F329" s="40"/>
      <c r="G329" s="40"/>
      <c r="H329" s="40"/>
      <c r="I329" s="40"/>
      <c r="J329" s="41"/>
      <c r="K329" s="40"/>
      <c r="L329" s="40"/>
      <c r="M329" s="40"/>
      <c r="N329" s="40"/>
      <c r="O329" s="40"/>
    </row>
    <row r="330" spans="1:15" x14ac:dyDescent="0.35">
      <c r="A330" s="39" t="s">
        <v>51</v>
      </c>
      <c r="B330" s="40">
        <v>14</v>
      </c>
      <c r="C330" s="40">
        <v>12</v>
      </c>
      <c r="D330" s="41"/>
      <c r="E330" s="40"/>
      <c r="F330" s="40"/>
      <c r="G330" s="40"/>
      <c r="H330" s="40"/>
      <c r="I330" s="40"/>
      <c r="J330" s="41">
        <v>2</v>
      </c>
      <c r="K330" s="40"/>
      <c r="L330" s="40">
        <v>1</v>
      </c>
      <c r="M330" s="40"/>
      <c r="N330" s="40">
        <v>1</v>
      </c>
      <c r="O330" s="40"/>
    </row>
    <row r="331" spans="1:15" x14ac:dyDescent="0.35">
      <c r="A331" s="39" t="s">
        <v>52</v>
      </c>
      <c r="B331" s="40">
        <v>15</v>
      </c>
      <c r="C331" s="40">
        <v>11</v>
      </c>
      <c r="D331" s="41">
        <v>2</v>
      </c>
      <c r="E331" s="40"/>
      <c r="F331" s="40"/>
      <c r="G331" s="40"/>
      <c r="H331" s="40">
        <v>2</v>
      </c>
      <c r="I331" s="40"/>
      <c r="J331" s="41">
        <v>2</v>
      </c>
      <c r="K331" s="40"/>
      <c r="L331" s="40"/>
      <c r="M331" s="40"/>
      <c r="N331" s="40">
        <v>1</v>
      </c>
      <c r="O331" s="40">
        <v>1</v>
      </c>
    </row>
    <row r="332" spans="1:15" x14ac:dyDescent="0.35">
      <c r="A332" s="39" t="s">
        <v>57</v>
      </c>
      <c r="B332" s="40">
        <v>1</v>
      </c>
      <c r="C332" s="40">
        <v>1</v>
      </c>
      <c r="D332" s="41"/>
      <c r="E332" s="40"/>
      <c r="F332" s="40"/>
      <c r="G332" s="40"/>
      <c r="H332" s="40"/>
      <c r="I332" s="40"/>
      <c r="J332" s="41"/>
      <c r="K332" s="40"/>
      <c r="L332" s="40"/>
      <c r="M332" s="40"/>
      <c r="N332" s="40"/>
      <c r="O332" s="40"/>
    </row>
    <row r="333" spans="1:15" x14ac:dyDescent="0.35">
      <c r="A333" s="39" t="s">
        <v>59</v>
      </c>
      <c r="B333" s="40">
        <v>1</v>
      </c>
      <c r="C333" s="40">
        <v>1</v>
      </c>
      <c r="D333" s="41"/>
      <c r="E333" s="40"/>
      <c r="F333" s="40"/>
      <c r="G333" s="40"/>
      <c r="H333" s="40"/>
      <c r="I333" s="40"/>
      <c r="J333" s="41"/>
      <c r="K333" s="40"/>
      <c r="L333" s="40"/>
      <c r="M333" s="40"/>
      <c r="N333" s="40"/>
      <c r="O333" s="40"/>
    </row>
    <row r="334" spans="1:15" x14ac:dyDescent="0.35">
      <c r="A334" s="37" t="s">
        <v>60</v>
      </c>
      <c r="B334" s="38">
        <v>146</v>
      </c>
      <c r="C334" s="38">
        <v>128</v>
      </c>
      <c r="D334" s="34">
        <v>7</v>
      </c>
      <c r="E334" s="38">
        <v>1</v>
      </c>
      <c r="F334" s="38"/>
      <c r="G334" s="38">
        <v>4</v>
      </c>
      <c r="H334" s="38">
        <v>2</v>
      </c>
      <c r="I334" s="38"/>
      <c r="J334" s="34">
        <v>11</v>
      </c>
      <c r="K334" s="38">
        <v>1</v>
      </c>
      <c r="L334" s="38"/>
      <c r="M334" s="38">
        <v>2</v>
      </c>
      <c r="N334" s="38">
        <v>6</v>
      </c>
      <c r="O334" s="38">
        <v>2</v>
      </c>
    </row>
    <row r="335" spans="1:15" x14ac:dyDescent="0.35">
      <c r="A335" s="39" t="s">
        <v>54</v>
      </c>
      <c r="B335" s="40">
        <v>40</v>
      </c>
      <c r="C335" s="40">
        <v>36</v>
      </c>
      <c r="D335" s="41">
        <v>2</v>
      </c>
      <c r="E335" s="40">
        <v>1</v>
      </c>
      <c r="F335" s="40"/>
      <c r="G335" s="40"/>
      <c r="H335" s="40">
        <v>1</v>
      </c>
      <c r="I335" s="40"/>
      <c r="J335" s="41">
        <v>2</v>
      </c>
      <c r="K335" s="40">
        <v>1</v>
      </c>
      <c r="L335" s="40"/>
      <c r="M335" s="40"/>
      <c r="N335" s="40">
        <v>1</v>
      </c>
      <c r="O335" s="40"/>
    </row>
    <row r="336" spans="1:15" x14ac:dyDescent="0.35">
      <c r="A336" s="39" t="s">
        <v>56</v>
      </c>
      <c r="B336" s="40">
        <v>27</v>
      </c>
      <c r="C336" s="40">
        <v>26</v>
      </c>
      <c r="D336" s="41"/>
      <c r="E336" s="40"/>
      <c r="F336" s="40"/>
      <c r="G336" s="40"/>
      <c r="H336" s="40"/>
      <c r="I336" s="40"/>
      <c r="J336" s="41">
        <v>1</v>
      </c>
      <c r="K336" s="40"/>
      <c r="L336" s="40"/>
      <c r="M336" s="40"/>
      <c r="N336" s="40">
        <v>1</v>
      </c>
      <c r="O336" s="40"/>
    </row>
    <row r="337" spans="1:15" x14ac:dyDescent="0.35">
      <c r="A337" s="39" t="s">
        <v>51</v>
      </c>
      <c r="B337" s="40">
        <v>33</v>
      </c>
      <c r="C337" s="40">
        <v>26</v>
      </c>
      <c r="D337" s="41">
        <v>3</v>
      </c>
      <c r="E337" s="40"/>
      <c r="F337" s="40"/>
      <c r="G337" s="40">
        <v>2</v>
      </c>
      <c r="H337" s="40">
        <v>1</v>
      </c>
      <c r="I337" s="40"/>
      <c r="J337" s="41">
        <v>4</v>
      </c>
      <c r="K337" s="40"/>
      <c r="L337" s="40"/>
      <c r="M337" s="40">
        <v>2</v>
      </c>
      <c r="N337" s="40">
        <v>2</v>
      </c>
      <c r="O337" s="40"/>
    </row>
    <row r="338" spans="1:15" x14ac:dyDescent="0.35">
      <c r="A338" s="39" t="s">
        <v>52</v>
      </c>
      <c r="B338" s="40">
        <v>42</v>
      </c>
      <c r="C338" s="40">
        <v>36</v>
      </c>
      <c r="D338" s="41">
        <v>2</v>
      </c>
      <c r="E338" s="40"/>
      <c r="F338" s="40"/>
      <c r="G338" s="40">
        <v>2</v>
      </c>
      <c r="H338" s="40"/>
      <c r="I338" s="40"/>
      <c r="J338" s="41">
        <v>4</v>
      </c>
      <c r="K338" s="40"/>
      <c r="L338" s="40"/>
      <c r="M338" s="40"/>
      <c r="N338" s="40">
        <v>2</v>
      </c>
      <c r="O338" s="40">
        <v>2</v>
      </c>
    </row>
    <row r="339" spans="1:15" x14ac:dyDescent="0.35">
      <c r="A339" s="39" t="s">
        <v>57</v>
      </c>
      <c r="B339" s="40">
        <v>1</v>
      </c>
      <c r="C339" s="40">
        <v>1</v>
      </c>
      <c r="D339" s="41"/>
      <c r="E339" s="40"/>
      <c r="F339" s="40"/>
      <c r="G339" s="40"/>
      <c r="H339" s="40"/>
      <c r="I339" s="40"/>
      <c r="J339" s="41"/>
      <c r="K339" s="40"/>
      <c r="L339" s="40"/>
      <c r="M339" s="40"/>
      <c r="N339" s="40"/>
      <c r="O339" s="40"/>
    </row>
    <row r="340" spans="1:15" x14ac:dyDescent="0.35">
      <c r="A340" s="39" t="s">
        <v>59</v>
      </c>
      <c r="B340" s="40">
        <v>3</v>
      </c>
      <c r="C340" s="40">
        <v>3</v>
      </c>
      <c r="D340" s="41"/>
      <c r="E340" s="40"/>
      <c r="F340" s="40"/>
      <c r="G340" s="40"/>
      <c r="H340" s="40"/>
      <c r="I340" s="40"/>
      <c r="J340" s="41"/>
      <c r="K340" s="40"/>
      <c r="L340" s="40"/>
      <c r="M340" s="40"/>
      <c r="N340" s="40"/>
      <c r="O340" s="40"/>
    </row>
    <row r="341" spans="1:15" x14ac:dyDescent="0.35">
      <c r="A341" s="37" t="s">
        <v>61</v>
      </c>
      <c r="B341" s="38">
        <v>205</v>
      </c>
      <c r="C341" s="38">
        <v>161</v>
      </c>
      <c r="D341" s="34">
        <v>12</v>
      </c>
      <c r="E341" s="38"/>
      <c r="F341" s="38">
        <v>3</v>
      </c>
      <c r="G341" s="38">
        <v>3</v>
      </c>
      <c r="H341" s="38">
        <v>2</v>
      </c>
      <c r="I341" s="38">
        <v>4</v>
      </c>
      <c r="J341" s="34">
        <v>32</v>
      </c>
      <c r="K341" s="38">
        <v>2</v>
      </c>
      <c r="L341" s="38">
        <v>3</v>
      </c>
      <c r="M341" s="38">
        <v>5</v>
      </c>
      <c r="N341" s="38">
        <v>12</v>
      </c>
      <c r="O341" s="38">
        <v>10</v>
      </c>
    </row>
    <row r="342" spans="1:15" x14ac:dyDescent="0.35">
      <c r="A342" s="39" t="s">
        <v>54</v>
      </c>
      <c r="B342" s="40">
        <v>63</v>
      </c>
      <c r="C342" s="40">
        <v>49</v>
      </c>
      <c r="D342" s="41">
        <v>3</v>
      </c>
      <c r="E342" s="40"/>
      <c r="F342" s="40"/>
      <c r="G342" s="40">
        <v>2</v>
      </c>
      <c r="H342" s="40"/>
      <c r="I342" s="40">
        <v>1</v>
      </c>
      <c r="J342" s="41">
        <v>11</v>
      </c>
      <c r="K342" s="40">
        <v>2</v>
      </c>
      <c r="L342" s="40"/>
      <c r="M342" s="40">
        <v>2</v>
      </c>
      <c r="N342" s="40">
        <v>4</v>
      </c>
      <c r="O342" s="40">
        <v>3</v>
      </c>
    </row>
    <row r="343" spans="1:15" x14ac:dyDescent="0.35">
      <c r="A343" s="39" t="s">
        <v>56</v>
      </c>
      <c r="B343" s="40">
        <v>64</v>
      </c>
      <c r="C343" s="40">
        <v>48</v>
      </c>
      <c r="D343" s="41">
        <v>4</v>
      </c>
      <c r="E343" s="40"/>
      <c r="F343" s="40"/>
      <c r="G343" s="40">
        <v>1</v>
      </c>
      <c r="H343" s="40">
        <v>1</v>
      </c>
      <c r="I343" s="40">
        <v>2</v>
      </c>
      <c r="J343" s="41">
        <v>12</v>
      </c>
      <c r="K343" s="40"/>
      <c r="L343" s="40">
        <v>2</v>
      </c>
      <c r="M343" s="40">
        <v>1</v>
      </c>
      <c r="N343" s="40">
        <v>5</v>
      </c>
      <c r="O343" s="40">
        <v>4</v>
      </c>
    </row>
    <row r="344" spans="1:15" x14ac:dyDescent="0.35">
      <c r="A344" s="39" t="s">
        <v>51</v>
      </c>
      <c r="B344" s="40">
        <v>27</v>
      </c>
      <c r="C344" s="40">
        <v>20</v>
      </c>
      <c r="D344" s="41">
        <v>2</v>
      </c>
      <c r="E344" s="40"/>
      <c r="F344" s="40">
        <v>1</v>
      </c>
      <c r="G344" s="40"/>
      <c r="H344" s="40">
        <v>1</v>
      </c>
      <c r="I344" s="40"/>
      <c r="J344" s="41">
        <v>5</v>
      </c>
      <c r="K344" s="40"/>
      <c r="L344" s="40"/>
      <c r="M344" s="40">
        <v>1</v>
      </c>
      <c r="N344" s="40">
        <v>2</v>
      </c>
      <c r="O344" s="40">
        <v>2</v>
      </c>
    </row>
    <row r="345" spans="1:15" x14ac:dyDescent="0.35">
      <c r="A345" s="39" t="s">
        <v>52</v>
      </c>
      <c r="B345" s="40">
        <v>41</v>
      </c>
      <c r="C345" s="40">
        <v>35</v>
      </c>
      <c r="D345" s="41">
        <v>2</v>
      </c>
      <c r="E345" s="40"/>
      <c r="F345" s="40">
        <v>1</v>
      </c>
      <c r="G345" s="40"/>
      <c r="H345" s="40"/>
      <c r="I345" s="40">
        <v>1</v>
      </c>
      <c r="J345" s="41">
        <v>4</v>
      </c>
      <c r="K345" s="40"/>
      <c r="L345" s="40">
        <v>1</v>
      </c>
      <c r="M345" s="40">
        <v>1</v>
      </c>
      <c r="N345" s="40">
        <v>1</v>
      </c>
      <c r="O345" s="40">
        <v>1</v>
      </c>
    </row>
    <row r="346" spans="1:15" x14ac:dyDescent="0.35">
      <c r="A346" s="39" t="s">
        <v>57</v>
      </c>
      <c r="B346" s="40">
        <v>4</v>
      </c>
      <c r="C346" s="40">
        <v>4</v>
      </c>
      <c r="D346" s="41"/>
      <c r="E346" s="40"/>
      <c r="F346" s="40"/>
      <c r="G346" s="40"/>
      <c r="H346" s="40"/>
      <c r="I346" s="40"/>
      <c r="J346" s="41"/>
      <c r="K346" s="40"/>
      <c r="L346" s="40"/>
      <c r="M346" s="40"/>
      <c r="N346" s="40"/>
      <c r="O346" s="40"/>
    </row>
    <row r="347" spans="1:15" x14ac:dyDescent="0.35">
      <c r="A347" s="39" t="s">
        <v>59</v>
      </c>
      <c r="B347" s="40">
        <v>6</v>
      </c>
      <c r="C347" s="40">
        <v>5</v>
      </c>
      <c r="D347" s="41">
        <v>1</v>
      </c>
      <c r="E347" s="40"/>
      <c r="F347" s="40">
        <v>1</v>
      </c>
      <c r="G347" s="40"/>
      <c r="H347" s="40"/>
      <c r="I347" s="40"/>
      <c r="J347" s="41"/>
      <c r="K347" s="40"/>
      <c r="L347" s="40"/>
      <c r="M347" s="40"/>
      <c r="N347" s="40"/>
      <c r="O347" s="40"/>
    </row>
    <row r="348" spans="1:15" x14ac:dyDescent="0.35">
      <c r="A348" s="37" t="s">
        <v>62</v>
      </c>
      <c r="B348" s="38">
        <v>415</v>
      </c>
      <c r="C348" s="38">
        <v>294</v>
      </c>
      <c r="D348" s="34">
        <v>41</v>
      </c>
      <c r="E348" s="38">
        <v>5</v>
      </c>
      <c r="F348" s="38">
        <v>3</v>
      </c>
      <c r="G348" s="38">
        <v>8</v>
      </c>
      <c r="H348" s="38">
        <v>13</v>
      </c>
      <c r="I348" s="38">
        <v>12</v>
      </c>
      <c r="J348" s="34">
        <v>80</v>
      </c>
      <c r="K348" s="38">
        <v>1</v>
      </c>
      <c r="L348" s="38">
        <v>4</v>
      </c>
      <c r="M348" s="38">
        <v>14</v>
      </c>
      <c r="N348" s="38">
        <v>35</v>
      </c>
      <c r="O348" s="38">
        <v>26</v>
      </c>
    </row>
    <row r="349" spans="1:15" x14ac:dyDescent="0.35">
      <c r="A349" s="39" t="s">
        <v>54</v>
      </c>
      <c r="B349" s="40">
        <v>159</v>
      </c>
      <c r="C349" s="40">
        <v>109</v>
      </c>
      <c r="D349" s="41">
        <v>15</v>
      </c>
      <c r="E349" s="40">
        <v>2</v>
      </c>
      <c r="F349" s="40">
        <v>2</v>
      </c>
      <c r="G349" s="40">
        <v>4</v>
      </c>
      <c r="H349" s="40">
        <v>1</v>
      </c>
      <c r="I349" s="40">
        <v>6</v>
      </c>
      <c r="J349" s="41">
        <v>35</v>
      </c>
      <c r="K349" s="40">
        <v>1</v>
      </c>
      <c r="L349" s="40">
        <v>1</v>
      </c>
      <c r="M349" s="40">
        <v>7</v>
      </c>
      <c r="N349" s="40">
        <v>14</v>
      </c>
      <c r="O349" s="40">
        <v>12</v>
      </c>
    </row>
    <row r="350" spans="1:15" x14ac:dyDescent="0.35">
      <c r="A350" s="39" t="s">
        <v>56</v>
      </c>
      <c r="B350" s="40">
        <v>136</v>
      </c>
      <c r="C350" s="40">
        <v>98</v>
      </c>
      <c r="D350" s="41">
        <v>11</v>
      </c>
      <c r="E350" s="40"/>
      <c r="F350" s="40"/>
      <c r="G350" s="40">
        <v>1</v>
      </c>
      <c r="H350" s="40">
        <v>4</v>
      </c>
      <c r="I350" s="40">
        <v>6</v>
      </c>
      <c r="J350" s="41">
        <v>27</v>
      </c>
      <c r="K350" s="40"/>
      <c r="L350" s="40">
        <v>2</v>
      </c>
      <c r="M350" s="40">
        <v>3</v>
      </c>
      <c r="N350" s="40">
        <v>14</v>
      </c>
      <c r="O350" s="40">
        <v>8</v>
      </c>
    </row>
    <row r="351" spans="1:15" x14ac:dyDescent="0.35">
      <c r="A351" s="39" t="s">
        <v>51</v>
      </c>
      <c r="B351" s="40">
        <v>19</v>
      </c>
      <c r="C351" s="40">
        <v>14</v>
      </c>
      <c r="D351" s="41">
        <v>2</v>
      </c>
      <c r="E351" s="40"/>
      <c r="F351" s="40"/>
      <c r="G351" s="40">
        <v>1</v>
      </c>
      <c r="H351" s="40">
        <v>1</v>
      </c>
      <c r="I351" s="40"/>
      <c r="J351" s="41">
        <v>3</v>
      </c>
      <c r="K351" s="40"/>
      <c r="L351" s="40"/>
      <c r="M351" s="40">
        <v>2</v>
      </c>
      <c r="N351" s="40">
        <v>1</v>
      </c>
      <c r="O351" s="40"/>
    </row>
    <row r="352" spans="1:15" x14ac:dyDescent="0.35">
      <c r="A352" s="39" t="s">
        <v>52</v>
      </c>
      <c r="B352" s="40">
        <v>83</v>
      </c>
      <c r="C352" s="40">
        <v>58</v>
      </c>
      <c r="D352" s="41">
        <v>11</v>
      </c>
      <c r="E352" s="40">
        <v>3</v>
      </c>
      <c r="F352" s="40">
        <v>1</v>
      </c>
      <c r="G352" s="40">
        <v>2</v>
      </c>
      <c r="H352" s="40">
        <v>5</v>
      </c>
      <c r="I352" s="40"/>
      <c r="J352" s="41">
        <v>14</v>
      </c>
      <c r="K352" s="40"/>
      <c r="L352" s="40">
        <v>1</v>
      </c>
      <c r="M352" s="40">
        <v>2</v>
      </c>
      <c r="N352" s="40">
        <v>5</v>
      </c>
      <c r="O352" s="40">
        <v>6</v>
      </c>
    </row>
    <row r="353" spans="1:15" x14ac:dyDescent="0.35">
      <c r="A353" s="39" t="s">
        <v>57</v>
      </c>
      <c r="B353" s="40">
        <v>3</v>
      </c>
      <c r="C353" s="40">
        <v>3</v>
      </c>
      <c r="D353" s="41"/>
      <c r="E353" s="40"/>
      <c r="F353" s="40"/>
      <c r="G353" s="40"/>
      <c r="H353" s="40"/>
      <c r="I353" s="40"/>
      <c r="J353" s="41"/>
      <c r="K353" s="40"/>
      <c r="L353" s="40"/>
      <c r="M353" s="40"/>
      <c r="N353" s="40"/>
      <c r="O353" s="40"/>
    </row>
    <row r="354" spans="1:15" x14ac:dyDescent="0.35">
      <c r="A354" s="39" t="s">
        <v>59</v>
      </c>
      <c r="B354" s="40">
        <v>15</v>
      </c>
      <c r="C354" s="40">
        <v>12</v>
      </c>
      <c r="D354" s="41">
        <v>2</v>
      </c>
      <c r="E354" s="40"/>
      <c r="F354" s="40"/>
      <c r="G354" s="40"/>
      <c r="H354" s="40">
        <v>2</v>
      </c>
      <c r="I354" s="40"/>
      <c r="J354" s="41">
        <v>1</v>
      </c>
      <c r="K354" s="40"/>
      <c r="L354" s="40"/>
      <c r="M354" s="40"/>
      <c r="N354" s="40">
        <v>1</v>
      </c>
      <c r="O354" s="40"/>
    </row>
    <row r="355" spans="1:15" x14ac:dyDescent="0.35">
      <c r="A355" s="37" t="s">
        <v>63</v>
      </c>
      <c r="B355" s="38">
        <v>558</v>
      </c>
      <c r="C355" s="38">
        <v>383</v>
      </c>
      <c r="D355" s="34">
        <v>52</v>
      </c>
      <c r="E355" s="38">
        <v>2</v>
      </c>
      <c r="F355" s="38">
        <v>5</v>
      </c>
      <c r="G355" s="38">
        <v>7</v>
      </c>
      <c r="H355" s="38">
        <v>18</v>
      </c>
      <c r="I355" s="38">
        <v>20</v>
      </c>
      <c r="J355" s="34">
        <v>123</v>
      </c>
      <c r="K355" s="38">
        <v>2</v>
      </c>
      <c r="L355" s="38">
        <v>3</v>
      </c>
      <c r="M355" s="38">
        <v>12</v>
      </c>
      <c r="N355" s="38">
        <v>41</v>
      </c>
      <c r="O355" s="38">
        <v>65</v>
      </c>
    </row>
    <row r="356" spans="1:15" x14ac:dyDescent="0.35">
      <c r="A356" s="39" t="s">
        <v>54</v>
      </c>
      <c r="B356" s="40">
        <v>282</v>
      </c>
      <c r="C356" s="40">
        <v>192</v>
      </c>
      <c r="D356" s="41">
        <v>25</v>
      </c>
      <c r="E356" s="40">
        <v>1</v>
      </c>
      <c r="F356" s="40">
        <v>3</v>
      </c>
      <c r="G356" s="40">
        <v>4</v>
      </c>
      <c r="H356" s="40">
        <v>9</v>
      </c>
      <c r="I356" s="40">
        <v>8</v>
      </c>
      <c r="J356" s="41">
        <v>65</v>
      </c>
      <c r="K356" s="40"/>
      <c r="L356" s="40">
        <v>1</v>
      </c>
      <c r="M356" s="40">
        <v>6</v>
      </c>
      <c r="N356" s="40">
        <v>20</v>
      </c>
      <c r="O356" s="40">
        <v>38</v>
      </c>
    </row>
    <row r="357" spans="1:15" x14ac:dyDescent="0.35">
      <c r="A357" s="39" t="s">
        <v>56</v>
      </c>
      <c r="B357" s="40">
        <v>153</v>
      </c>
      <c r="C357" s="40">
        <v>99</v>
      </c>
      <c r="D357" s="41">
        <v>20</v>
      </c>
      <c r="E357" s="40"/>
      <c r="F357" s="40"/>
      <c r="G357" s="40">
        <v>3</v>
      </c>
      <c r="H357" s="40">
        <v>6</v>
      </c>
      <c r="I357" s="40">
        <v>11</v>
      </c>
      <c r="J357" s="41">
        <v>34</v>
      </c>
      <c r="K357" s="40">
        <v>1</v>
      </c>
      <c r="L357" s="40">
        <v>1</v>
      </c>
      <c r="M357" s="40">
        <v>3</v>
      </c>
      <c r="N357" s="40">
        <v>12</v>
      </c>
      <c r="O357" s="40">
        <v>17</v>
      </c>
    </row>
    <row r="358" spans="1:15" x14ac:dyDescent="0.35">
      <c r="A358" s="39" t="s">
        <v>51</v>
      </c>
      <c r="B358" s="40">
        <v>14</v>
      </c>
      <c r="C358" s="40">
        <v>10</v>
      </c>
      <c r="D358" s="41">
        <v>2</v>
      </c>
      <c r="E358" s="40"/>
      <c r="F358" s="40">
        <v>1</v>
      </c>
      <c r="G358" s="40"/>
      <c r="H358" s="40"/>
      <c r="I358" s="40">
        <v>1</v>
      </c>
      <c r="J358" s="41">
        <v>2</v>
      </c>
      <c r="K358" s="40">
        <v>1</v>
      </c>
      <c r="L358" s="40"/>
      <c r="M358" s="40"/>
      <c r="N358" s="40"/>
      <c r="O358" s="40">
        <v>1</v>
      </c>
    </row>
    <row r="359" spans="1:15" x14ac:dyDescent="0.35">
      <c r="A359" s="39" t="s">
        <v>52</v>
      </c>
      <c r="B359" s="40">
        <v>88</v>
      </c>
      <c r="C359" s="40">
        <v>66</v>
      </c>
      <c r="D359" s="41">
        <v>4</v>
      </c>
      <c r="E359" s="40">
        <v>1</v>
      </c>
      <c r="F359" s="40">
        <v>1</v>
      </c>
      <c r="G359" s="40"/>
      <c r="H359" s="40">
        <v>2</v>
      </c>
      <c r="I359" s="40"/>
      <c r="J359" s="41">
        <v>18</v>
      </c>
      <c r="K359" s="40"/>
      <c r="L359" s="40"/>
      <c r="M359" s="40">
        <v>2</v>
      </c>
      <c r="N359" s="40">
        <v>8</v>
      </c>
      <c r="O359" s="40">
        <v>8</v>
      </c>
    </row>
    <row r="360" spans="1:15" x14ac:dyDescent="0.35">
      <c r="A360" s="39" t="s">
        <v>57</v>
      </c>
      <c r="B360" s="40">
        <v>9</v>
      </c>
      <c r="C360" s="40">
        <v>9</v>
      </c>
      <c r="D360" s="41"/>
      <c r="E360" s="40"/>
      <c r="F360" s="40"/>
      <c r="G360" s="40"/>
      <c r="H360" s="40"/>
      <c r="I360" s="40"/>
      <c r="J360" s="41"/>
      <c r="K360" s="40"/>
      <c r="L360" s="40"/>
      <c r="M360" s="40"/>
      <c r="N360" s="40"/>
      <c r="O360" s="40"/>
    </row>
    <row r="361" spans="1:15" x14ac:dyDescent="0.35">
      <c r="A361" s="39" t="s">
        <v>59</v>
      </c>
      <c r="B361" s="40">
        <v>12</v>
      </c>
      <c r="C361" s="40">
        <v>7</v>
      </c>
      <c r="D361" s="41">
        <v>1</v>
      </c>
      <c r="E361" s="40"/>
      <c r="F361" s="40"/>
      <c r="G361" s="40"/>
      <c r="H361" s="40">
        <v>1</v>
      </c>
      <c r="I361" s="40"/>
      <c r="J361" s="41">
        <v>4</v>
      </c>
      <c r="K361" s="40"/>
      <c r="L361" s="40">
        <v>1</v>
      </c>
      <c r="M361" s="40">
        <v>1</v>
      </c>
      <c r="N361" s="40">
        <v>1</v>
      </c>
      <c r="O361" s="40">
        <v>1</v>
      </c>
    </row>
    <row r="362" spans="1:15" x14ac:dyDescent="0.35">
      <c r="A362" s="37" t="s">
        <v>64</v>
      </c>
      <c r="B362" s="38">
        <v>1114</v>
      </c>
      <c r="C362" s="38">
        <v>864</v>
      </c>
      <c r="D362" s="34">
        <v>70</v>
      </c>
      <c r="E362" s="38">
        <v>5</v>
      </c>
      <c r="F362" s="38">
        <v>5</v>
      </c>
      <c r="G362" s="38">
        <v>12</v>
      </c>
      <c r="H362" s="38">
        <v>27</v>
      </c>
      <c r="I362" s="38">
        <v>21</v>
      </c>
      <c r="J362" s="34">
        <v>180</v>
      </c>
      <c r="K362" s="38">
        <v>7</v>
      </c>
      <c r="L362" s="38">
        <v>2</v>
      </c>
      <c r="M362" s="38">
        <v>17</v>
      </c>
      <c r="N362" s="38">
        <v>63</v>
      </c>
      <c r="O362" s="38">
        <v>91</v>
      </c>
    </row>
    <row r="363" spans="1:15" x14ac:dyDescent="0.35">
      <c r="A363" s="39" t="s">
        <v>54</v>
      </c>
      <c r="B363" s="40">
        <v>732</v>
      </c>
      <c r="C363" s="40">
        <v>575</v>
      </c>
      <c r="D363" s="41">
        <v>45</v>
      </c>
      <c r="E363" s="40">
        <v>5</v>
      </c>
      <c r="F363" s="40">
        <v>4</v>
      </c>
      <c r="G363" s="40">
        <v>8</v>
      </c>
      <c r="H363" s="40">
        <v>17</v>
      </c>
      <c r="I363" s="40">
        <v>11</v>
      </c>
      <c r="J363" s="41">
        <v>112</v>
      </c>
      <c r="K363" s="40">
        <v>6</v>
      </c>
      <c r="L363" s="40">
        <v>1</v>
      </c>
      <c r="M363" s="40">
        <v>8</v>
      </c>
      <c r="N363" s="40">
        <v>40</v>
      </c>
      <c r="O363" s="40">
        <v>57</v>
      </c>
    </row>
    <row r="364" spans="1:15" x14ac:dyDescent="0.35">
      <c r="A364" s="39" t="s">
        <v>56</v>
      </c>
      <c r="B364" s="40">
        <v>153</v>
      </c>
      <c r="C364" s="40">
        <v>113</v>
      </c>
      <c r="D364" s="41">
        <v>11</v>
      </c>
      <c r="E364" s="40"/>
      <c r="F364" s="40"/>
      <c r="G364" s="40"/>
      <c r="H364" s="40">
        <v>4</v>
      </c>
      <c r="I364" s="40">
        <v>7</v>
      </c>
      <c r="J364" s="41">
        <v>29</v>
      </c>
      <c r="K364" s="40"/>
      <c r="L364" s="40">
        <v>1</v>
      </c>
      <c r="M364" s="40">
        <v>4</v>
      </c>
      <c r="N364" s="40">
        <v>14</v>
      </c>
      <c r="O364" s="40">
        <v>10</v>
      </c>
    </row>
    <row r="365" spans="1:15" x14ac:dyDescent="0.35">
      <c r="A365" s="39" t="s">
        <v>51</v>
      </c>
      <c r="B365" s="40">
        <v>17</v>
      </c>
      <c r="C365" s="40">
        <v>13</v>
      </c>
      <c r="D365" s="41"/>
      <c r="E365" s="40"/>
      <c r="F365" s="40"/>
      <c r="G365" s="40"/>
      <c r="H365" s="40"/>
      <c r="I365" s="40"/>
      <c r="J365" s="41">
        <v>4</v>
      </c>
      <c r="K365" s="40"/>
      <c r="L365" s="40"/>
      <c r="M365" s="40"/>
      <c r="N365" s="40">
        <v>1</v>
      </c>
      <c r="O365" s="40">
        <v>3</v>
      </c>
    </row>
    <row r="366" spans="1:15" x14ac:dyDescent="0.35">
      <c r="A366" s="39" t="s">
        <v>52</v>
      </c>
      <c r="B366" s="40">
        <v>175</v>
      </c>
      <c r="C366" s="40">
        <v>134</v>
      </c>
      <c r="D366" s="41">
        <v>13</v>
      </c>
      <c r="E366" s="40"/>
      <c r="F366" s="40">
        <v>1</v>
      </c>
      <c r="G366" s="40">
        <v>4</v>
      </c>
      <c r="H366" s="40">
        <v>5</v>
      </c>
      <c r="I366" s="40">
        <v>3</v>
      </c>
      <c r="J366" s="41">
        <v>28</v>
      </c>
      <c r="K366" s="40">
        <v>1</v>
      </c>
      <c r="L366" s="40"/>
      <c r="M366" s="40">
        <v>4</v>
      </c>
      <c r="N366" s="40">
        <v>7</v>
      </c>
      <c r="O366" s="40">
        <v>16</v>
      </c>
    </row>
    <row r="367" spans="1:15" x14ac:dyDescent="0.35">
      <c r="A367" s="39" t="s">
        <v>57</v>
      </c>
      <c r="B367" s="40">
        <v>12</v>
      </c>
      <c r="C367" s="40">
        <v>12</v>
      </c>
      <c r="D367" s="41"/>
      <c r="E367" s="40"/>
      <c r="F367" s="40"/>
      <c r="G367" s="40"/>
      <c r="H367" s="40"/>
      <c r="I367" s="40"/>
      <c r="J367" s="41"/>
      <c r="K367" s="40"/>
      <c r="L367" s="40"/>
      <c r="M367" s="40"/>
      <c r="N367" s="40"/>
      <c r="O367" s="40"/>
    </row>
    <row r="368" spans="1:15" x14ac:dyDescent="0.35">
      <c r="A368" s="39" t="s">
        <v>59</v>
      </c>
      <c r="B368" s="40">
        <v>25</v>
      </c>
      <c r="C368" s="40">
        <v>17</v>
      </c>
      <c r="D368" s="41">
        <v>1</v>
      </c>
      <c r="E368" s="40"/>
      <c r="F368" s="40"/>
      <c r="G368" s="40"/>
      <c r="H368" s="40">
        <v>1</v>
      </c>
      <c r="I368" s="40"/>
      <c r="J368" s="41">
        <v>7</v>
      </c>
      <c r="K368" s="40"/>
      <c r="L368" s="40"/>
      <c r="M368" s="40">
        <v>1</v>
      </c>
      <c r="N368" s="40">
        <v>1</v>
      </c>
      <c r="O368" s="40">
        <v>5</v>
      </c>
    </row>
    <row r="369" spans="1:15" x14ac:dyDescent="0.35">
      <c r="A369" s="37" t="s">
        <v>71</v>
      </c>
      <c r="B369" s="38">
        <v>2292</v>
      </c>
      <c r="C369" s="38">
        <v>1652</v>
      </c>
      <c r="D369" s="34">
        <v>160</v>
      </c>
      <c r="E369" s="38">
        <v>11</v>
      </c>
      <c r="F369" s="38">
        <v>12</v>
      </c>
      <c r="G369" s="38">
        <v>22</v>
      </c>
      <c r="H369" s="38">
        <v>39</v>
      </c>
      <c r="I369" s="38">
        <v>76</v>
      </c>
      <c r="J369" s="34">
        <v>480</v>
      </c>
      <c r="K369" s="38">
        <v>4</v>
      </c>
      <c r="L369" s="38">
        <v>5</v>
      </c>
      <c r="M369" s="38">
        <v>20</v>
      </c>
      <c r="N369" s="38">
        <v>89</v>
      </c>
      <c r="O369" s="38">
        <v>362</v>
      </c>
    </row>
    <row r="370" spans="1:15" x14ac:dyDescent="0.35">
      <c r="A370" s="37" t="s">
        <v>50</v>
      </c>
      <c r="B370" s="38">
        <v>5</v>
      </c>
      <c r="C370" s="38">
        <v>5</v>
      </c>
      <c r="D370" s="34"/>
      <c r="E370" s="38"/>
      <c r="F370" s="38"/>
      <c r="G370" s="38"/>
      <c r="H370" s="38"/>
      <c r="I370" s="38"/>
      <c r="J370" s="34"/>
      <c r="K370" s="38"/>
      <c r="L370" s="38"/>
      <c r="M370" s="38"/>
      <c r="N370" s="38"/>
      <c r="O370" s="38"/>
    </row>
    <row r="371" spans="1:15" x14ac:dyDescent="0.35">
      <c r="A371" s="39" t="s">
        <v>51</v>
      </c>
      <c r="B371" s="40">
        <v>1</v>
      </c>
      <c r="C371" s="40">
        <v>1</v>
      </c>
      <c r="D371" s="41"/>
      <c r="E371" s="40"/>
      <c r="F371" s="40"/>
      <c r="G371" s="40"/>
      <c r="H371" s="40"/>
      <c r="I371" s="40"/>
      <c r="J371" s="41"/>
      <c r="K371" s="40"/>
      <c r="L371" s="40"/>
      <c r="M371" s="40"/>
      <c r="N371" s="40"/>
      <c r="O371" s="40"/>
    </row>
    <row r="372" spans="1:15" x14ac:dyDescent="0.35">
      <c r="A372" s="39" t="s">
        <v>52</v>
      </c>
      <c r="B372" s="40">
        <v>4</v>
      </c>
      <c r="C372" s="40">
        <v>4</v>
      </c>
      <c r="D372" s="41"/>
      <c r="E372" s="40"/>
      <c r="F372" s="40"/>
      <c r="G372" s="40"/>
      <c r="H372" s="40"/>
      <c r="I372" s="40"/>
      <c r="J372" s="41"/>
      <c r="K372" s="40"/>
      <c r="L372" s="40"/>
      <c r="M372" s="40"/>
      <c r="N372" s="40"/>
      <c r="O372" s="40"/>
    </row>
    <row r="373" spans="1:15" x14ac:dyDescent="0.35">
      <c r="A373" s="37" t="s">
        <v>53</v>
      </c>
      <c r="B373" s="38">
        <v>3</v>
      </c>
      <c r="C373" s="38">
        <v>1</v>
      </c>
      <c r="D373" s="34">
        <v>1</v>
      </c>
      <c r="E373" s="38"/>
      <c r="F373" s="38"/>
      <c r="G373" s="38"/>
      <c r="H373" s="38">
        <v>1</v>
      </c>
      <c r="I373" s="38"/>
      <c r="J373" s="34">
        <v>1</v>
      </c>
      <c r="K373" s="38"/>
      <c r="L373" s="38"/>
      <c r="M373" s="38"/>
      <c r="N373" s="38">
        <v>1</v>
      </c>
      <c r="O373" s="38"/>
    </row>
    <row r="374" spans="1:15" x14ac:dyDescent="0.35">
      <c r="A374" s="39" t="s">
        <v>51</v>
      </c>
      <c r="B374" s="40">
        <v>1</v>
      </c>
      <c r="C374" s="40"/>
      <c r="D374" s="41"/>
      <c r="E374" s="40"/>
      <c r="F374" s="40"/>
      <c r="G374" s="40"/>
      <c r="H374" s="40"/>
      <c r="I374" s="40"/>
      <c r="J374" s="41">
        <v>1</v>
      </c>
      <c r="K374" s="40"/>
      <c r="L374" s="40"/>
      <c r="M374" s="40"/>
      <c r="N374" s="40">
        <v>1</v>
      </c>
      <c r="O374" s="40"/>
    </row>
    <row r="375" spans="1:15" x14ac:dyDescent="0.35">
      <c r="A375" s="39" t="s">
        <v>52</v>
      </c>
      <c r="B375" s="40">
        <v>2</v>
      </c>
      <c r="C375" s="40">
        <v>1</v>
      </c>
      <c r="D375" s="41">
        <v>1</v>
      </c>
      <c r="E375" s="40"/>
      <c r="F375" s="40"/>
      <c r="G375" s="40"/>
      <c r="H375" s="40">
        <v>1</v>
      </c>
      <c r="I375" s="40"/>
      <c r="J375" s="41"/>
      <c r="K375" s="40"/>
      <c r="L375" s="40"/>
      <c r="M375" s="40"/>
      <c r="N375" s="40"/>
      <c r="O375" s="40"/>
    </row>
    <row r="376" spans="1:15" x14ac:dyDescent="0.35">
      <c r="A376" s="37" t="s">
        <v>55</v>
      </c>
      <c r="B376" s="38">
        <v>13</v>
      </c>
      <c r="C376" s="38">
        <v>8</v>
      </c>
      <c r="D376" s="34">
        <v>1</v>
      </c>
      <c r="E376" s="38"/>
      <c r="F376" s="38">
        <v>1</v>
      </c>
      <c r="G376" s="38"/>
      <c r="H376" s="38"/>
      <c r="I376" s="38"/>
      <c r="J376" s="34">
        <v>4</v>
      </c>
      <c r="K376" s="38"/>
      <c r="L376" s="38"/>
      <c r="M376" s="38">
        <v>1</v>
      </c>
      <c r="N376" s="38">
        <v>2</v>
      </c>
      <c r="O376" s="38">
        <v>1</v>
      </c>
    </row>
    <row r="377" spans="1:15" x14ac:dyDescent="0.35">
      <c r="A377" s="39" t="s">
        <v>54</v>
      </c>
      <c r="B377" s="40">
        <v>1</v>
      </c>
      <c r="C377" s="40"/>
      <c r="D377" s="41"/>
      <c r="E377" s="40"/>
      <c r="F377" s="40"/>
      <c r="G377" s="40"/>
      <c r="H377" s="40"/>
      <c r="I377" s="40"/>
      <c r="J377" s="41">
        <v>1</v>
      </c>
      <c r="K377" s="40"/>
      <c r="L377" s="40"/>
      <c r="M377" s="40"/>
      <c r="N377" s="40">
        <v>1</v>
      </c>
      <c r="O377" s="40"/>
    </row>
    <row r="378" spans="1:15" x14ac:dyDescent="0.35">
      <c r="A378" s="39" t="s">
        <v>56</v>
      </c>
      <c r="B378" s="40">
        <v>3</v>
      </c>
      <c r="C378" s="40">
        <v>3</v>
      </c>
      <c r="D378" s="41"/>
      <c r="E378" s="40"/>
      <c r="F378" s="40"/>
      <c r="G378" s="40"/>
      <c r="H378" s="40"/>
      <c r="I378" s="40"/>
      <c r="J378" s="41"/>
      <c r="K378" s="40"/>
      <c r="L378" s="40"/>
      <c r="M378" s="40"/>
      <c r="N378" s="40"/>
      <c r="O378" s="40"/>
    </row>
    <row r="379" spans="1:15" x14ac:dyDescent="0.35">
      <c r="A379" s="39" t="s">
        <v>51</v>
      </c>
      <c r="B379" s="40">
        <v>9</v>
      </c>
      <c r="C379" s="40">
        <v>5</v>
      </c>
      <c r="D379" s="41">
        <v>1</v>
      </c>
      <c r="E379" s="40"/>
      <c r="F379" s="40">
        <v>1</v>
      </c>
      <c r="G379" s="40"/>
      <c r="H379" s="40"/>
      <c r="I379" s="40"/>
      <c r="J379" s="41">
        <v>3</v>
      </c>
      <c r="K379" s="40"/>
      <c r="L379" s="40"/>
      <c r="M379" s="40">
        <v>1</v>
      </c>
      <c r="N379" s="40">
        <v>1</v>
      </c>
      <c r="O379" s="40">
        <v>1</v>
      </c>
    </row>
    <row r="380" spans="1:15" x14ac:dyDescent="0.35">
      <c r="A380" s="37" t="s">
        <v>58</v>
      </c>
      <c r="B380" s="38">
        <v>38</v>
      </c>
      <c r="C380" s="38">
        <v>33</v>
      </c>
      <c r="D380" s="34">
        <v>2</v>
      </c>
      <c r="E380" s="38"/>
      <c r="F380" s="38"/>
      <c r="G380" s="38"/>
      <c r="H380" s="38">
        <v>2</v>
      </c>
      <c r="I380" s="38"/>
      <c r="J380" s="34">
        <v>3</v>
      </c>
      <c r="K380" s="38"/>
      <c r="L380" s="38"/>
      <c r="M380" s="38"/>
      <c r="N380" s="38">
        <v>1</v>
      </c>
      <c r="O380" s="38">
        <v>2</v>
      </c>
    </row>
    <row r="381" spans="1:15" x14ac:dyDescent="0.35">
      <c r="A381" s="39" t="s">
        <v>54</v>
      </c>
      <c r="B381" s="40">
        <v>9</v>
      </c>
      <c r="C381" s="40">
        <v>7</v>
      </c>
      <c r="D381" s="41">
        <v>1</v>
      </c>
      <c r="E381" s="40"/>
      <c r="F381" s="40"/>
      <c r="G381" s="40"/>
      <c r="H381" s="40">
        <v>1</v>
      </c>
      <c r="I381" s="40"/>
      <c r="J381" s="41">
        <v>1</v>
      </c>
      <c r="K381" s="40"/>
      <c r="L381" s="40"/>
      <c r="M381" s="40"/>
      <c r="N381" s="40">
        <v>1</v>
      </c>
      <c r="O381" s="40"/>
    </row>
    <row r="382" spans="1:15" x14ac:dyDescent="0.35">
      <c r="A382" s="39" t="s">
        <v>56</v>
      </c>
      <c r="B382" s="40">
        <v>3</v>
      </c>
      <c r="C382" s="40">
        <v>3</v>
      </c>
      <c r="D382" s="41"/>
      <c r="E382" s="40"/>
      <c r="F382" s="40"/>
      <c r="G382" s="40"/>
      <c r="H382" s="40"/>
      <c r="I382" s="40"/>
      <c r="J382" s="41"/>
      <c r="K382" s="40"/>
      <c r="L382" s="40"/>
      <c r="M382" s="40"/>
      <c r="N382" s="40"/>
      <c r="O382" s="40"/>
    </row>
    <row r="383" spans="1:15" x14ac:dyDescent="0.35">
      <c r="A383" s="39" t="s">
        <v>51</v>
      </c>
      <c r="B383" s="40">
        <v>15</v>
      </c>
      <c r="C383" s="40">
        <v>12</v>
      </c>
      <c r="D383" s="41">
        <v>1</v>
      </c>
      <c r="E383" s="40"/>
      <c r="F383" s="40"/>
      <c r="G383" s="40"/>
      <c r="H383" s="40">
        <v>1</v>
      </c>
      <c r="I383" s="40"/>
      <c r="J383" s="41">
        <v>2</v>
      </c>
      <c r="K383" s="40"/>
      <c r="L383" s="40"/>
      <c r="M383" s="40"/>
      <c r="N383" s="40"/>
      <c r="O383" s="40">
        <v>2</v>
      </c>
    </row>
    <row r="384" spans="1:15" x14ac:dyDescent="0.35">
      <c r="A384" s="39" t="s">
        <v>52</v>
      </c>
      <c r="B384" s="40">
        <v>11</v>
      </c>
      <c r="C384" s="40">
        <v>11</v>
      </c>
      <c r="D384" s="41"/>
      <c r="E384" s="40"/>
      <c r="F384" s="40"/>
      <c r="G384" s="40"/>
      <c r="H384" s="40"/>
      <c r="I384" s="40"/>
      <c r="J384" s="41"/>
      <c r="K384" s="40"/>
      <c r="L384" s="40"/>
      <c r="M384" s="40"/>
      <c r="N384" s="40"/>
      <c r="O384" s="40"/>
    </row>
    <row r="385" spans="1:15" x14ac:dyDescent="0.35">
      <c r="A385" s="37" t="s">
        <v>60</v>
      </c>
      <c r="B385" s="38">
        <v>119</v>
      </c>
      <c r="C385" s="38">
        <v>95</v>
      </c>
      <c r="D385" s="34">
        <v>7</v>
      </c>
      <c r="E385" s="38"/>
      <c r="F385" s="38">
        <v>2</v>
      </c>
      <c r="G385" s="38">
        <v>2</v>
      </c>
      <c r="H385" s="38"/>
      <c r="I385" s="38">
        <v>3</v>
      </c>
      <c r="J385" s="34">
        <v>17</v>
      </c>
      <c r="K385" s="38">
        <v>1</v>
      </c>
      <c r="L385" s="38">
        <v>1</v>
      </c>
      <c r="M385" s="38">
        <v>3</v>
      </c>
      <c r="N385" s="38">
        <v>4</v>
      </c>
      <c r="O385" s="38">
        <v>8</v>
      </c>
    </row>
    <row r="386" spans="1:15" x14ac:dyDescent="0.35">
      <c r="A386" s="39" t="s">
        <v>54</v>
      </c>
      <c r="B386" s="40">
        <v>42</v>
      </c>
      <c r="C386" s="40">
        <v>34</v>
      </c>
      <c r="D386" s="41">
        <v>3</v>
      </c>
      <c r="E386" s="40"/>
      <c r="F386" s="40"/>
      <c r="G386" s="40">
        <v>2</v>
      </c>
      <c r="H386" s="40"/>
      <c r="I386" s="40">
        <v>1</v>
      </c>
      <c r="J386" s="41">
        <v>5</v>
      </c>
      <c r="K386" s="40"/>
      <c r="L386" s="40"/>
      <c r="M386" s="40">
        <v>1</v>
      </c>
      <c r="N386" s="40"/>
      <c r="O386" s="40">
        <v>4</v>
      </c>
    </row>
    <row r="387" spans="1:15" x14ac:dyDescent="0.35">
      <c r="A387" s="39" t="s">
        <v>56</v>
      </c>
      <c r="B387" s="40">
        <v>16</v>
      </c>
      <c r="C387" s="40">
        <v>14</v>
      </c>
      <c r="D387" s="41"/>
      <c r="E387" s="40"/>
      <c r="F387" s="40"/>
      <c r="G387" s="40"/>
      <c r="H387" s="40"/>
      <c r="I387" s="40"/>
      <c r="J387" s="41">
        <v>2</v>
      </c>
      <c r="K387" s="40"/>
      <c r="L387" s="40">
        <v>1</v>
      </c>
      <c r="M387" s="40"/>
      <c r="N387" s="40"/>
      <c r="O387" s="40">
        <v>1</v>
      </c>
    </row>
    <row r="388" spans="1:15" x14ac:dyDescent="0.35">
      <c r="A388" s="39" t="s">
        <v>51</v>
      </c>
      <c r="B388" s="40">
        <v>28</v>
      </c>
      <c r="C388" s="40">
        <v>19</v>
      </c>
      <c r="D388" s="41">
        <v>2</v>
      </c>
      <c r="E388" s="40"/>
      <c r="F388" s="40">
        <v>1</v>
      </c>
      <c r="G388" s="40"/>
      <c r="H388" s="40"/>
      <c r="I388" s="40">
        <v>1</v>
      </c>
      <c r="J388" s="41">
        <v>7</v>
      </c>
      <c r="K388" s="40">
        <v>1</v>
      </c>
      <c r="L388" s="40"/>
      <c r="M388" s="40">
        <v>1</v>
      </c>
      <c r="N388" s="40">
        <v>3</v>
      </c>
      <c r="O388" s="40">
        <v>2</v>
      </c>
    </row>
    <row r="389" spans="1:15" x14ac:dyDescent="0.35">
      <c r="A389" s="39" t="s">
        <v>52</v>
      </c>
      <c r="B389" s="40">
        <v>30</v>
      </c>
      <c r="C389" s="40">
        <v>27</v>
      </c>
      <c r="D389" s="41">
        <v>1</v>
      </c>
      <c r="E389" s="40"/>
      <c r="F389" s="40"/>
      <c r="G389" s="40"/>
      <c r="H389" s="40"/>
      <c r="I389" s="40">
        <v>1</v>
      </c>
      <c r="J389" s="41">
        <v>2</v>
      </c>
      <c r="K389" s="40"/>
      <c r="L389" s="40"/>
      <c r="M389" s="40">
        <v>1</v>
      </c>
      <c r="N389" s="40"/>
      <c r="O389" s="40">
        <v>1</v>
      </c>
    </row>
    <row r="390" spans="1:15" x14ac:dyDescent="0.35">
      <c r="A390" s="39" t="s">
        <v>59</v>
      </c>
      <c r="B390" s="40">
        <v>3</v>
      </c>
      <c r="C390" s="40">
        <v>1</v>
      </c>
      <c r="D390" s="41">
        <v>1</v>
      </c>
      <c r="E390" s="40"/>
      <c r="F390" s="40">
        <v>1</v>
      </c>
      <c r="G390" s="40"/>
      <c r="H390" s="40"/>
      <c r="I390" s="40"/>
      <c r="J390" s="41">
        <v>1</v>
      </c>
      <c r="K390" s="40"/>
      <c r="L390" s="40"/>
      <c r="M390" s="40"/>
      <c r="N390" s="40">
        <v>1</v>
      </c>
      <c r="O390" s="40"/>
    </row>
    <row r="391" spans="1:15" x14ac:dyDescent="0.35">
      <c r="A391" s="37" t="s">
        <v>61</v>
      </c>
      <c r="B391" s="38">
        <v>206</v>
      </c>
      <c r="C391" s="38">
        <v>152</v>
      </c>
      <c r="D391" s="34">
        <v>15</v>
      </c>
      <c r="E391" s="38">
        <v>1</v>
      </c>
      <c r="F391" s="38">
        <v>1</v>
      </c>
      <c r="G391" s="38">
        <v>2</v>
      </c>
      <c r="H391" s="38">
        <v>4</v>
      </c>
      <c r="I391" s="38">
        <v>7</v>
      </c>
      <c r="J391" s="34">
        <v>39</v>
      </c>
      <c r="K391" s="38">
        <v>1</v>
      </c>
      <c r="L391" s="38"/>
      <c r="M391" s="38">
        <v>3</v>
      </c>
      <c r="N391" s="38">
        <v>14</v>
      </c>
      <c r="O391" s="38">
        <v>21</v>
      </c>
    </row>
    <row r="392" spans="1:15" x14ac:dyDescent="0.35">
      <c r="A392" s="39" t="s">
        <v>54</v>
      </c>
      <c r="B392" s="40">
        <v>80</v>
      </c>
      <c r="C392" s="40">
        <v>54</v>
      </c>
      <c r="D392" s="41">
        <v>8</v>
      </c>
      <c r="E392" s="40">
        <v>1</v>
      </c>
      <c r="F392" s="40"/>
      <c r="G392" s="40">
        <v>1</v>
      </c>
      <c r="H392" s="40">
        <v>3</v>
      </c>
      <c r="I392" s="40">
        <v>3</v>
      </c>
      <c r="J392" s="41">
        <v>18</v>
      </c>
      <c r="K392" s="40"/>
      <c r="L392" s="40"/>
      <c r="M392" s="40">
        <v>3</v>
      </c>
      <c r="N392" s="40">
        <v>6</v>
      </c>
      <c r="O392" s="40">
        <v>9</v>
      </c>
    </row>
    <row r="393" spans="1:15" x14ac:dyDescent="0.35">
      <c r="A393" s="39" t="s">
        <v>56</v>
      </c>
      <c r="B393" s="40">
        <v>53</v>
      </c>
      <c r="C393" s="40">
        <v>42</v>
      </c>
      <c r="D393" s="41">
        <v>2</v>
      </c>
      <c r="E393" s="40"/>
      <c r="F393" s="40"/>
      <c r="G393" s="40"/>
      <c r="H393" s="40"/>
      <c r="I393" s="40">
        <v>2</v>
      </c>
      <c r="J393" s="41">
        <v>9</v>
      </c>
      <c r="K393" s="40"/>
      <c r="L393" s="40"/>
      <c r="M393" s="40"/>
      <c r="N393" s="40">
        <v>1</v>
      </c>
      <c r="O393" s="40">
        <v>8</v>
      </c>
    </row>
    <row r="394" spans="1:15" x14ac:dyDescent="0.35">
      <c r="A394" s="39" t="s">
        <v>51</v>
      </c>
      <c r="B394" s="40">
        <v>13</v>
      </c>
      <c r="C394" s="40">
        <v>7</v>
      </c>
      <c r="D394" s="41">
        <v>2</v>
      </c>
      <c r="E394" s="40"/>
      <c r="F394" s="40"/>
      <c r="G394" s="40"/>
      <c r="H394" s="40">
        <v>1</v>
      </c>
      <c r="I394" s="40">
        <v>1</v>
      </c>
      <c r="J394" s="41">
        <v>4</v>
      </c>
      <c r="K394" s="40"/>
      <c r="L394" s="40"/>
      <c r="M394" s="40"/>
      <c r="N394" s="40">
        <v>2</v>
      </c>
      <c r="O394" s="40">
        <v>2</v>
      </c>
    </row>
    <row r="395" spans="1:15" x14ac:dyDescent="0.35">
      <c r="A395" s="39" t="s">
        <v>52</v>
      </c>
      <c r="B395" s="40">
        <v>53</v>
      </c>
      <c r="C395" s="40">
        <v>43</v>
      </c>
      <c r="D395" s="41">
        <v>3</v>
      </c>
      <c r="E395" s="40"/>
      <c r="F395" s="40">
        <v>1</v>
      </c>
      <c r="G395" s="40">
        <v>1</v>
      </c>
      <c r="H395" s="40"/>
      <c r="I395" s="40">
        <v>1</v>
      </c>
      <c r="J395" s="41">
        <v>7</v>
      </c>
      <c r="K395" s="40">
        <v>1</v>
      </c>
      <c r="L395" s="40"/>
      <c r="M395" s="40"/>
      <c r="N395" s="40">
        <v>4</v>
      </c>
      <c r="O395" s="40">
        <v>2</v>
      </c>
    </row>
    <row r="396" spans="1:15" x14ac:dyDescent="0.35">
      <c r="A396" s="39" t="s">
        <v>57</v>
      </c>
      <c r="B396" s="40">
        <v>4</v>
      </c>
      <c r="C396" s="40">
        <v>4</v>
      </c>
      <c r="D396" s="41"/>
      <c r="E396" s="40"/>
      <c r="F396" s="40"/>
      <c r="G396" s="40"/>
      <c r="H396" s="40"/>
      <c r="I396" s="40"/>
      <c r="J396" s="41"/>
      <c r="K396" s="40"/>
      <c r="L396" s="40"/>
      <c r="M396" s="40"/>
      <c r="N396" s="40"/>
      <c r="O396" s="40"/>
    </row>
    <row r="397" spans="1:15" x14ac:dyDescent="0.35">
      <c r="A397" s="39" t="s">
        <v>59</v>
      </c>
      <c r="B397" s="40">
        <v>3</v>
      </c>
      <c r="C397" s="40">
        <v>2</v>
      </c>
      <c r="D397" s="41"/>
      <c r="E397" s="40"/>
      <c r="F397" s="40"/>
      <c r="G397" s="40"/>
      <c r="H397" s="40"/>
      <c r="I397" s="40"/>
      <c r="J397" s="41">
        <v>1</v>
      </c>
      <c r="K397" s="40"/>
      <c r="L397" s="40"/>
      <c r="M397" s="40"/>
      <c r="N397" s="40">
        <v>1</v>
      </c>
      <c r="O397" s="40"/>
    </row>
    <row r="398" spans="1:15" x14ac:dyDescent="0.35">
      <c r="A398" s="37" t="s">
        <v>62</v>
      </c>
      <c r="B398" s="38">
        <v>361</v>
      </c>
      <c r="C398" s="38">
        <v>261</v>
      </c>
      <c r="D398" s="34">
        <v>23</v>
      </c>
      <c r="E398" s="38">
        <v>1</v>
      </c>
      <c r="F398" s="38"/>
      <c r="G398" s="38">
        <v>4</v>
      </c>
      <c r="H398" s="38">
        <v>5</v>
      </c>
      <c r="I398" s="38">
        <v>13</v>
      </c>
      <c r="J398" s="34">
        <v>77</v>
      </c>
      <c r="K398" s="38">
        <v>1</v>
      </c>
      <c r="L398" s="38"/>
      <c r="M398" s="38">
        <v>4</v>
      </c>
      <c r="N398" s="38">
        <v>17</v>
      </c>
      <c r="O398" s="38">
        <v>55</v>
      </c>
    </row>
    <row r="399" spans="1:15" x14ac:dyDescent="0.35">
      <c r="A399" s="39" t="s">
        <v>54</v>
      </c>
      <c r="B399" s="40">
        <v>142</v>
      </c>
      <c r="C399" s="40">
        <v>102</v>
      </c>
      <c r="D399" s="41">
        <v>12</v>
      </c>
      <c r="E399" s="40">
        <v>1</v>
      </c>
      <c r="F399" s="40"/>
      <c r="G399" s="40">
        <v>3</v>
      </c>
      <c r="H399" s="40">
        <v>4</v>
      </c>
      <c r="I399" s="40">
        <v>4</v>
      </c>
      <c r="J399" s="41">
        <v>28</v>
      </c>
      <c r="K399" s="40"/>
      <c r="L399" s="40"/>
      <c r="M399" s="40">
        <v>2</v>
      </c>
      <c r="N399" s="40">
        <v>7</v>
      </c>
      <c r="O399" s="40">
        <v>19</v>
      </c>
    </row>
    <row r="400" spans="1:15" x14ac:dyDescent="0.35">
      <c r="A400" s="39" t="s">
        <v>56</v>
      </c>
      <c r="B400" s="40">
        <v>118</v>
      </c>
      <c r="C400" s="40">
        <v>83</v>
      </c>
      <c r="D400" s="41">
        <v>4</v>
      </c>
      <c r="E400" s="40"/>
      <c r="F400" s="40"/>
      <c r="G400" s="40"/>
      <c r="H400" s="40"/>
      <c r="I400" s="40">
        <v>4</v>
      </c>
      <c r="J400" s="41">
        <v>31</v>
      </c>
      <c r="K400" s="40"/>
      <c r="L400" s="40"/>
      <c r="M400" s="40">
        <v>1</v>
      </c>
      <c r="N400" s="40">
        <v>7</v>
      </c>
      <c r="O400" s="40">
        <v>23</v>
      </c>
    </row>
    <row r="401" spans="1:15" x14ac:dyDescent="0.35">
      <c r="A401" s="39" t="s">
        <v>51</v>
      </c>
      <c r="B401" s="40">
        <v>22</v>
      </c>
      <c r="C401" s="40">
        <v>16</v>
      </c>
      <c r="D401" s="41">
        <v>1</v>
      </c>
      <c r="E401" s="40"/>
      <c r="F401" s="40"/>
      <c r="G401" s="40">
        <v>1</v>
      </c>
      <c r="H401" s="40"/>
      <c r="I401" s="40"/>
      <c r="J401" s="41">
        <v>5</v>
      </c>
      <c r="K401" s="40"/>
      <c r="L401" s="40"/>
      <c r="M401" s="40"/>
      <c r="N401" s="40">
        <v>1</v>
      </c>
      <c r="O401" s="40">
        <v>4</v>
      </c>
    </row>
    <row r="402" spans="1:15" x14ac:dyDescent="0.35">
      <c r="A402" s="39" t="s">
        <v>52</v>
      </c>
      <c r="B402" s="40">
        <v>63</v>
      </c>
      <c r="C402" s="40">
        <v>46</v>
      </c>
      <c r="D402" s="41">
        <v>6</v>
      </c>
      <c r="E402" s="40"/>
      <c r="F402" s="40"/>
      <c r="G402" s="40"/>
      <c r="H402" s="40">
        <v>1</v>
      </c>
      <c r="I402" s="40">
        <v>5</v>
      </c>
      <c r="J402" s="41">
        <v>11</v>
      </c>
      <c r="K402" s="40">
        <v>1</v>
      </c>
      <c r="L402" s="40"/>
      <c r="M402" s="40">
        <v>1</v>
      </c>
      <c r="N402" s="40">
        <v>1</v>
      </c>
      <c r="O402" s="40">
        <v>8</v>
      </c>
    </row>
    <row r="403" spans="1:15" x14ac:dyDescent="0.35">
      <c r="A403" s="39" t="s">
        <v>57</v>
      </c>
      <c r="B403" s="40">
        <v>6</v>
      </c>
      <c r="C403" s="40">
        <v>5</v>
      </c>
      <c r="D403" s="41"/>
      <c r="E403" s="40"/>
      <c r="F403" s="40"/>
      <c r="G403" s="40"/>
      <c r="H403" s="40"/>
      <c r="I403" s="40"/>
      <c r="J403" s="41">
        <v>1</v>
      </c>
      <c r="K403" s="40"/>
      <c r="L403" s="40"/>
      <c r="M403" s="40"/>
      <c r="N403" s="40"/>
      <c r="O403" s="40">
        <v>1</v>
      </c>
    </row>
    <row r="404" spans="1:15" x14ac:dyDescent="0.35">
      <c r="A404" s="39" t="s">
        <v>59</v>
      </c>
      <c r="B404" s="40">
        <v>10</v>
      </c>
      <c r="C404" s="40">
        <v>9</v>
      </c>
      <c r="D404" s="41"/>
      <c r="E404" s="40"/>
      <c r="F404" s="40"/>
      <c r="G404" s="40"/>
      <c r="H404" s="40"/>
      <c r="I404" s="40"/>
      <c r="J404" s="41">
        <v>1</v>
      </c>
      <c r="K404" s="40"/>
      <c r="L404" s="40"/>
      <c r="M404" s="40"/>
      <c r="N404" s="40">
        <v>1</v>
      </c>
      <c r="O404" s="40"/>
    </row>
    <row r="405" spans="1:15" x14ac:dyDescent="0.35">
      <c r="A405" s="37" t="s">
        <v>63</v>
      </c>
      <c r="B405" s="38">
        <v>570</v>
      </c>
      <c r="C405" s="38">
        <v>386</v>
      </c>
      <c r="D405" s="34">
        <v>38</v>
      </c>
      <c r="E405" s="38">
        <v>3</v>
      </c>
      <c r="F405" s="38">
        <v>2</v>
      </c>
      <c r="G405" s="38">
        <v>8</v>
      </c>
      <c r="H405" s="38">
        <v>9</v>
      </c>
      <c r="I405" s="38">
        <v>16</v>
      </c>
      <c r="J405" s="34">
        <v>146</v>
      </c>
      <c r="K405" s="38">
        <v>1</v>
      </c>
      <c r="L405" s="38">
        <v>1</v>
      </c>
      <c r="M405" s="38">
        <v>2</v>
      </c>
      <c r="N405" s="38">
        <v>23</v>
      </c>
      <c r="O405" s="38">
        <v>119</v>
      </c>
    </row>
    <row r="406" spans="1:15" x14ac:dyDescent="0.35">
      <c r="A406" s="39" t="s">
        <v>54</v>
      </c>
      <c r="B406" s="40">
        <v>254</v>
      </c>
      <c r="C406" s="40">
        <v>162</v>
      </c>
      <c r="D406" s="41">
        <v>19</v>
      </c>
      <c r="E406" s="40">
        <v>2</v>
      </c>
      <c r="F406" s="40">
        <v>2</v>
      </c>
      <c r="G406" s="40">
        <v>3</v>
      </c>
      <c r="H406" s="40">
        <v>5</v>
      </c>
      <c r="I406" s="40">
        <v>7</v>
      </c>
      <c r="J406" s="41">
        <v>73</v>
      </c>
      <c r="K406" s="40">
        <v>1</v>
      </c>
      <c r="L406" s="40"/>
      <c r="M406" s="40">
        <v>2</v>
      </c>
      <c r="N406" s="40">
        <v>13</v>
      </c>
      <c r="O406" s="40">
        <v>57</v>
      </c>
    </row>
    <row r="407" spans="1:15" x14ac:dyDescent="0.35">
      <c r="A407" s="39" t="s">
        <v>56</v>
      </c>
      <c r="B407" s="40">
        <v>185</v>
      </c>
      <c r="C407" s="40">
        <v>132</v>
      </c>
      <c r="D407" s="41">
        <v>9</v>
      </c>
      <c r="E407" s="40">
        <v>1</v>
      </c>
      <c r="F407" s="40"/>
      <c r="G407" s="40">
        <v>3</v>
      </c>
      <c r="H407" s="40"/>
      <c r="I407" s="40">
        <v>5</v>
      </c>
      <c r="J407" s="41">
        <v>44</v>
      </c>
      <c r="K407" s="40"/>
      <c r="L407" s="40">
        <v>1</v>
      </c>
      <c r="M407" s="40"/>
      <c r="N407" s="40">
        <v>5</v>
      </c>
      <c r="O407" s="40">
        <v>38</v>
      </c>
    </row>
    <row r="408" spans="1:15" x14ac:dyDescent="0.35">
      <c r="A408" s="39" t="s">
        <v>51</v>
      </c>
      <c r="B408" s="40">
        <v>15</v>
      </c>
      <c r="C408" s="40">
        <v>10</v>
      </c>
      <c r="D408" s="41">
        <v>1</v>
      </c>
      <c r="E408" s="40"/>
      <c r="F408" s="40"/>
      <c r="G408" s="40"/>
      <c r="H408" s="40"/>
      <c r="I408" s="40">
        <v>1</v>
      </c>
      <c r="J408" s="41">
        <v>4</v>
      </c>
      <c r="K408" s="40"/>
      <c r="L408" s="40"/>
      <c r="M408" s="40"/>
      <c r="N408" s="40">
        <v>1</v>
      </c>
      <c r="O408" s="40">
        <v>3</v>
      </c>
    </row>
    <row r="409" spans="1:15" x14ac:dyDescent="0.35">
      <c r="A409" s="39" t="s">
        <v>52</v>
      </c>
      <c r="B409" s="40">
        <v>85</v>
      </c>
      <c r="C409" s="40">
        <v>59</v>
      </c>
      <c r="D409" s="41">
        <v>5</v>
      </c>
      <c r="E409" s="40"/>
      <c r="F409" s="40"/>
      <c r="G409" s="40"/>
      <c r="H409" s="40">
        <v>3</v>
      </c>
      <c r="I409" s="40">
        <v>2</v>
      </c>
      <c r="J409" s="41">
        <v>21</v>
      </c>
      <c r="K409" s="40"/>
      <c r="L409" s="40"/>
      <c r="M409" s="40"/>
      <c r="N409" s="40">
        <v>4</v>
      </c>
      <c r="O409" s="40">
        <v>17</v>
      </c>
    </row>
    <row r="410" spans="1:15" x14ac:dyDescent="0.35">
      <c r="A410" s="39" t="s">
        <v>57</v>
      </c>
      <c r="B410" s="40">
        <v>12</v>
      </c>
      <c r="C410" s="40">
        <v>9</v>
      </c>
      <c r="D410" s="41">
        <v>2</v>
      </c>
      <c r="E410" s="40"/>
      <c r="F410" s="40"/>
      <c r="G410" s="40">
        <v>1</v>
      </c>
      <c r="H410" s="40">
        <v>1</v>
      </c>
      <c r="I410" s="40"/>
      <c r="J410" s="41">
        <v>1</v>
      </c>
      <c r="K410" s="40"/>
      <c r="L410" s="40"/>
      <c r="M410" s="40"/>
      <c r="N410" s="40"/>
      <c r="O410" s="40">
        <v>1</v>
      </c>
    </row>
    <row r="411" spans="1:15" x14ac:dyDescent="0.35">
      <c r="A411" s="39" t="s">
        <v>59</v>
      </c>
      <c r="B411" s="40">
        <v>19</v>
      </c>
      <c r="C411" s="40">
        <v>14</v>
      </c>
      <c r="D411" s="41">
        <v>2</v>
      </c>
      <c r="E411" s="40"/>
      <c r="F411" s="40"/>
      <c r="G411" s="40">
        <v>1</v>
      </c>
      <c r="H411" s="40"/>
      <c r="I411" s="40">
        <v>1</v>
      </c>
      <c r="J411" s="41">
        <v>3</v>
      </c>
      <c r="K411" s="40"/>
      <c r="L411" s="40"/>
      <c r="M411" s="40"/>
      <c r="N411" s="40"/>
      <c r="O411" s="40">
        <v>3</v>
      </c>
    </row>
    <row r="412" spans="1:15" x14ac:dyDescent="0.35">
      <c r="A412" s="37" t="s">
        <v>64</v>
      </c>
      <c r="B412" s="38">
        <v>977</v>
      </c>
      <c r="C412" s="38">
        <v>711</v>
      </c>
      <c r="D412" s="34">
        <v>73</v>
      </c>
      <c r="E412" s="38">
        <v>6</v>
      </c>
      <c r="F412" s="38">
        <v>6</v>
      </c>
      <c r="G412" s="38">
        <v>6</v>
      </c>
      <c r="H412" s="38">
        <v>18</v>
      </c>
      <c r="I412" s="38">
        <v>37</v>
      </c>
      <c r="J412" s="34">
        <v>193</v>
      </c>
      <c r="K412" s="38"/>
      <c r="L412" s="38">
        <v>3</v>
      </c>
      <c r="M412" s="38">
        <v>7</v>
      </c>
      <c r="N412" s="38">
        <v>27</v>
      </c>
      <c r="O412" s="38">
        <v>156</v>
      </c>
    </row>
    <row r="413" spans="1:15" x14ac:dyDescent="0.35">
      <c r="A413" s="39" t="s">
        <v>54</v>
      </c>
      <c r="B413" s="40">
        <v>623</v>
      </c>
      <c r="C413" s="40">
        <v>465</v>
      </c>
      <c r="D413" s="41">
        <v>51</v>
      </c>
      <c r="E413" s="40">
        <v>3</v>
      </c>
      <c r="F413" s="40">
        <v>5</v>
      </c>
      <c r="G413" s="40">
        <v>5</v>
      </c>
      <c r="H413" s="40">
        <v>14</v>
      </c>
      <c r="I413" s="40">
        <v>24</v>
      </c>
      <c r="J413" s="41">
        <v>107</v>
      </c>
      <c r="K413" s="40"/>
      <c r="L413" s="40">
        <v>2</v>
      </c>
      <c r="M413" s="40">
        <v>4</v>
      </c>
      <c r="N413" s="40">
        <v>16</v>
      </c>
      <c r="O413" s="40">
        <v>85</v>
      </c>
    </row>
    <row r="414" spans="1:15" x14ac:dyDescent="0.35">
      <c r="A414" s="39" t="s">
        <v>56</v>
      </c>
      <c r="B414" s="40">
        <v>156</v>
      </c>
      <c r="C414" s="40">
        <v>110</v>
      </c>
      <c r="D414" s="41">
        <v>8</v>
      </c>
      <c r="E414" s="40">
        <v>1</v>
      </c>
      <c r="F414" s="40"/>
      <c r="G414" s="40"/>
      <c r="H414" s="40">
        <v>2</v>
      </c>
      <c r="I414" s="40">
        <v>5</v>
      </c>
      <c r="J414" s="41">
        <v>38</v>
      </c>
      <c r="K414" s="40"/>
      <c r="L414" s="40"/>
      <c r="M414" s="40">
        <v>1</v>
      </c>
      <c r="N414" s="40">
        <v>5</v>
      </c>
      <c r="O414" s="40">
        <v>32</v>
      </c>
    </row>
    <row r="415" spans="1:15" x14ac:dyDescent="0.35">
      <c r="A415" s="39" t="s">
        <v>51</v>
      </c>
      <c r="B415" s="40">
        <v>19</v>
      </c>
      <c r="C415" s="40">
        <v>12</v>
      </c>
      <c r="D415" s="41">
        <v>1</v>
      </c>
      <c r="E415" s="40"/>
      <c r="F415" s="40"/>
      <c r="G415" s="40"/>
      <c r="H415" s="40"/>
      <c r="I415" s="40">
        <v>1</v>
      </c>
      <c r="J415" s="41">
        <v>6</v>
      </c>
      <c r="K415" s="40"/>
      <c r="L415" s="40"/>
      <c r="M415" s="40"/>
      <c r="N415" s="40">
        <v>1</v>
      </c>
      <c r="O415" s="40">
        <v>5</v>
      </c>
    </row>
    <row r="416" spans="1:15" x14ac:dyDescent="0.35">
      <c r="A416" s="39" t="s">
        <v>52</v>
      </c>
      <c r="B416" s="40">
        <v>141</v>
      </c>
      <c r="C416" s="40">
        <v>97</v>
      </c>
      <c r="D416" s="41">
        <v>11</v>
      </c>
      <c r="E416" s="40">
        <v>2</v>
      </c>
      <c r="F416" s="40">
        <v>1</v>
      </c>
      <c r="G416" s="40">
        <v>1</v>
      </c>
      <c r="H416" s="40">
        <v>1</v>
      </c>
      <c r="I416" s="40">
        <v>6</v>
      </c>
      <c r="J416" s="41">
        <v>33</v>
      </c>
      <c r="K416" s="40"/>
      <c r="L416" s="40">
        <v>1</v>
      </c>
      <c r="M416" s="40">
        <v>2</v>
      </c>
      <c r="N416" s="40">
        <v>4</v>
      </c>
      <c r="O416" s="40">
        <v>26</v>
      </c>
    </row>
    <row r="417" spans="1:15" x14ac:dyDescent="0.35">
      <c r="A417" s="39" t="s">
        <v>57</v>
      </c>
      <c r="B417" s="40">
        <v>10</v>
      </c>
      <c r="C417" s="40">
        <v>10</v>
      </c>
      <c r="D417" s="41"/>
      <c r="E417" s="40"/>
      <c r="F417" s="40"/>
      <c r="G417" s="40"/>
      <c r="H417" s="40"/>
      <c r="I417" s="40"/>
      <c r="J417" s="41"/>
      <c r="K417" s="40"/>
      <c r="L417" s="40"/>
      <c r="M417" s="40"/>
      <c r="N417" s="40"/>
      <c r="O417" s="40"/>
    </row>
    <row r="418" spans="1:15" x14ac:dyDescent="0.35">
      <c r="A418" s="39" t="s">
        <v>59</v>
      </c>
      <c r="B418" s="40">
        <v>28</v>
      </c>
      <c r="C418" s="40">
        <v>17</v>
      </c>
      <c r="D418" s="41">
        <v>2</v>
      </c>
      <c r="E418" s="40"/>
      <c r="F418" s="40"/>
      <c r="G418" s="40"/>
      <c r="H418" s="40">
        <v>1</v>
      </c>
      <c r="I418" s="40">
        <v>1</v>
      </c>
      <c r="J418" s="41">
        <v>9</v>
      </c>
      <c r="K418" s="40"/>
      <c r="L418" s="40"/>
      <c r="M418" s="40"/>
      <c r="N418" s="40">
        <v>1</v>
      </c>
      <c r="O418" s="40">
        <v>8</v>
      </c>
    </row>
    <row r="419" spans="1:15" x14ac:dyDescent="0.35">
      <c r="A419" s="37" t="s">
        <v>72</v>
      </c>
      <c r="B419" s="38">
        <v>2423</v>
      </c>
      <c r="C419" s="38">
        <v>1737</v>
      </c>
      <c r="D419" s="34">
        <v>203</v>
      </c>
      <c r="E419" s="38">
        <v>13</v>
      </c>
      <c r="F419" s="38">
        <v>18</v>
      </c>
      <c r="G419" s="38">
        <v>21</v>
      </c>
      <c r="H419" s="38">
        <v>32</v>
      </c>
      <c r="I419" s="38">
        <v>119</v>
      </c>
      <c r="J419" s="34">
        <v>483</v>
      </c>
      <c r="K419" s="38">
        <v>10</v>
      </c>
      <c r="L419" s="38">
        <v>5</v>
      </c>
      <c r="M419" s="38">
        <v>13</v>
      </c>
      <c r="N419" s="38">
        <v>31</v>
      </c>
      <c r="O419" s="38">
        <v>424</v>
      </c>
    </row>
    <row r="420" spans="1:15" x14ac:dyDescent="0.35">
      <c r="A420" s="37" t="s">
        <v>50</v>
      </c>
      <c r="B420" s="38">
        <v>5</v>
      </c>
      <c r="C420" s="38">
        <v>5</v>
      </c>
      <c r="D420" s="34"/>
      <c r="E420" s="38"/>
      <c r="F420" s="38"/>
      <c r="G420" s="38"/>
      <c r="H420" s="38"/>
      <c r="I420" s="38"/>
      <c r="J420" s="34"/>
      <c r="K420" s="38"/>
      <c r="L420" s="38"/>
      <c r="M420" s="38"/>
      <c r="N420" s="38"/>
      <c r="O420" s="38"/>
    </row>
    <row r="421" spans="1:15" x14ac:dyDescent="0.35">
      <c r="A421" s="39" t="s">
        <v>52</v>
      </c>
      <c r="B421" s="40">
        <v>5</v>
      </c>
      <c r="C421" s="40">
        <v>5</v>
      </c>
      <c r="D421" s="41"/>
      <c r="E421" s="40"/>
      <c r="F421" s="40"/>
      <c r="G421" s="40"/>
      <c r="H421" s="40"/>
      <c r="I421" s="40"/>
      <c r="J421" s="41"/>
      <c r="K421" s="40"/>
      <c r="L421" s="40"/>
      <c r="M421" s="40"/>
      <c r="N421" s="40"/>
      <c r="O421" s="40"/>
    </row>
    <row r="422" spans="1:15" x14ac:dyDescent="0.35">
      <c r="A422" s="37" t="s">
        <v>55</v>
      </c>
      <c r="B422" s="38">
        <v>10</v>
      </c>
      <c r="C422" s="38">
        <v>5</v>
      </c>
      <c r="D422" s="34"/>
      <c r="E422" s="38"/>
      <c r="F422" s="38"/>
      <c r="G422" s="38"/>
      <c r="H422" s="38"/>
      <c r="I422" s="38"/>
      <c r="J422" s="34">
        <v>5</v>
      </c>
      <c r="K422" s="38"/>
      <c r="L422" s="38"/>
      <c r="M422" s="38"/>
      <c r="N422" s="38">
        <v>4</v>
      </c>
      <c r="O422" s="38">
        <v>1</v>
      </c>
    </row>
    <row r="423" spans="1:15" x14ac:dyDescent="0.35">
      <c r="A423" s="39" t="s">
        <v>54</v>
      </c>
      <c r="B423" s="40">
        <v>3</v>
      </c>
      <c r="C423" s="40">
        <v>2</v>
      </c>
      <c r="D423" s="41"/>
      <c r="E423" s="40"/>
      <c r="F423" s="40"/>
      <c r="G423" s="40"/>
      <c r="H423" s="40"/>
      <c r="I423" s="40"/>
      <c r="J423" s="41">
        <v>1</v>
      </c>
      <c r="K423" s="40"/>
      <c r="L423" s="40"/>
      <c r="M423" s="40"/>
      <c r="N423" s="40">
        <v>1</v>
      </c>
      <c r="O423" s="40"/>
    </row>
    <row r="424" spans="1:15" x14ac:dyDescent="0.35">
      <c r="A424" s="39" t="s">
        <v>51</v>
      </c>
      <c r="B424" s="40">
        <v>3</v>
      </c>
      <c r="C424" s="40">
        <v>1</v>
      </c>
      <c r="D424" s="41"/>
      <c r="E424" s="40"/>
      <c r="F424" s="40"/>
      <c r="G424" s="40"/>
      <c r="H424" s="40"/>
      <c r="I424" s="40"/>
      <c r="J424" s="41">
        <v>2</v>
      </c>
      <c r="K424" s="40"/>
      <c r="L424" s="40"/>
      <c r="M424" s="40"/>
      <c r="N424" s="40">
        <v>2</v>
      </c>
      <c r="O424" s="40"/>
    </row>
    <row r="425" spans="1:15" x14ac:dyDescent="0.35">
      <c r="A425" s="39" t="s">
        <v>52</v>
      </c>
      <c r="B425" s="40">
        <v>2</v>
      </c>
      <c r="C425" s="40"/>
      <c r="D425" s="41"/>
      <c r="E425" s="40"/>
      <c r="F425" s="40"/>
      <c r="G425" s="40"/>
      <c r="H425" s="40"/>
      <c r="I425" s="40"/>
      <c r="J425" s="41">
        <v>2</v>
      </c>
      <c r="K425" s="40"/>
      <c r="L425" s="40"/>
      <c r="M425" s="40"/>
      <c r="N425" s="40">
        <v>1</v>
      </c>
      <c r="O425" s="40">
        <v>1</v>
      </c>
    </row>
    <row r="426" spans="1:15" x14ac:dyDescent="0.35">
      <c r="A426" s="39" t="s">
        <v>57</v>
      </c>
      <c r="B426" s="40">
        <v>2</v>
      </c>
      <c r="C426" s="40">
        <v>2</v>
      </c>
      <c r="D426" s="41"/>
      <c r="E426" s="40"/>
      <c r="F426" s="40"/>
      <c r="G426" s="40"/>
      <c r="H426" s="40"/>
      <c r="I426" s="40"/>
      <c r="J426" s="41"/>
      <c r="K426" s="40"/>
      <c r="L426" s="40"/>
      <c r="M426" s="40"/>
      <c r="N426" s="40"/>
      <c r="O426" s="40"/>
    </row>
    <row r="427" spans="1:15" x14ac:dyDescent="0.35">
      <c r="A427" s="37" t="s">
        <v>58</v>
      </c>
      <c r="B427" s="38">
        <v>35</v>
      </c>
      <c r="C427" s="38">
        <v>26</v>
      </c>
      <c r="D427" s="34">
        <v>2</v>
      </c>
      <c r="E427" s="38"/>
      <c r="F427" s="38"/>
      <c r="G427" s="38"/>
      <c r="H427" s="38">
        <v>1</v>
      </c>
      <c r="I427" s="38">
        <v>1</v>
      </c>
      <c r="J427" s="34">
        <v>7</v>
      </c>
      <c r="K427" s="38">
        <v>2</v>
      </c>
      <c r="L427" s="38"/>
      <c r="M427" s="38"/>
      <c r="N427" s="38">
        <v>2</v>
      </c>
      <c r="O427" s="38">
        <v>3</v>
      </c>
    </row>
    <row r="428" spans="1:15" x14ac:dyDescent="0.35">
      <c r="A428" s="39" t="s">
        <v>54</v>
      </c>
      <c r="B428" s="40">
        <v>14</v>
      </c>
      <c r="C428" s="40">
        <v>10</v>
      </c>
      <c r="D428" s="41">
        <v>1</v>
      </c>
      <c r="E428" s="40"/>
      <c r="F428" s="40"/>
      <c r="G428" s="40"/>
      <c r="H428" s="40"/>
      <c r="I428" s="40">
        <v>1</v>
      </c>
      <c r="J428" s="41">
        <v>3</v>
      </c>
      <c r="K428" s="40">
        <v>1</v>
      </c>
      <c r="L428" s="40"/>
      <c r="M428" s="40"/>
      <c r="N428" s="40"/>
      <c r="O428" s="40">
        <v>2</v>
      </c>
    </row>
    <row r="429" spans="1:15" x14ac:dyDescent="0.35">
      <c r="A429" s="39" t="s">
        <v>56</v>
      </c>
      <c r="B429" s="40">
        <v>6</v>
      </c>
      <c r="C429" s="40">
        <v>4</v>
      </c>
      <c r="D429" s="41">
        <v>1</v>
      </c>
      <c r="E429" s="40"/>
      <c r="F429" s="40"/>
      <c r="G429" s="40"/>
      <c r="H429" s="40">
        <v>1</v>
      </c>
      <c r="I429" s="40"/>
      <c r="J429" s="41">
        <v>1</v>
      </c>
      <c r="K429" s="40"/>
      <c r="L429" s="40"/>
      <c r="M429" s="40"/>
      <c r="N429" s="40"/>
      <c r="O429" s="40">
        <v>1</v>
      </c>
    </row>
    <row r="430" spans="1:15" x14ac:dyDescent="0.35">
      <c r="A430" s="39" t="s">
        <v>51</v>
      </c>
      <c r="B430" s="40">
        <v>6</v>
      </c>
      <c r="C430" s="40">
        <v>6</v>
      </c>
      <c r="D430" s="41"/>
      <c r="E430" s="40"/>
      <c r="F430" s="40"/>
      <c r="G430" s="40"/>
      <c r="H430" s="40"/>
      <c r="I430" s="40"/>
      <c r="J430" s="41"/>
      <c r="K430" s="40"/>
      <c r="L430" s="40"/>
      <c r="M430" s="40"/>
      <c r="N430" s="40"/>
      <c r="O430" s="40"/>
    </row>
    <row r="431" spans="1:15" x14ac:dyDescent="0.35">
      <c r="A431" s="39" t="s">
        <v>52</v>
      </c>
      <c r="B431" s="40">
        <v>7</v>
      </c>
      <c r="C431" s="40">
        <v>4</v>
      </c>
      <c r="D431" s="41"/>
      <c r="E431" s="40"/>
      <c r="F431" s="40"/>
      <c r="G431" s="40"/>
      <c r="H431" s="40"/>
      <c r="I431" s="40"/>
      <c r="J431" s="41">
        <v>3</v>
      </c>
      <c r="K431" s="40">
        <v>1</v>
      </c>
      <c r="L431" s="40"/>
      <c r="M431" s="40"/>
      <c r="N431" s="40">
        <v>2</v>
      </c>
      <c r="O431" s="40"/>
    </row>
    <row r="432" spans="1:15" x14ac:dyDescent="0.35">
      <c r="A432" s="39" t="s">
        <v>57</v>
      </c>
      <c r="B432" s="40">
        <v>1</v>
      </c>
      <c r="C432" s="40">
        <v>1</v>
      </c>
      <c r="D432" s="41"/>
      <c r="E432" s="40"/>
      <c r="F432" s="40"/>
      <c r="G432" s="40"/>
      <c r="H432" s="40"/>
      <c r="I432" s="40"/>
      <c r="J432" s="41"/>
      <c r="K432" s="40"/>
      <c r="L432" s="40"/>
      <c r="M432" s="40"/>
      <c r="N432" s="40"/>
      <c r="O432" s="40"/>
    </row>
    <row r="433" spans="1:15" x14ac:dyDescent="0.35">
      <c r="A433" s="39" t="s">
        <v>59</v>
      </c>
      <c r="B433" s="40">
        <v>1</v>
      </c>
      <c r="C433" s="40">
        <v>1</v>
      </c>
      <c r="D433" s="41"/>
      <c r="E433" s="40"/>
      <c r="F433" s="40"/>
      <c r="G433" s="40"/>
      <c r="H433" s="40"/>
      <c r="I433" s="40"/>
      <c r="J433" s="41"/>
      <c r="K433" s="40"/>
      <c r="L433" s="40"/>
      <c r="M433" s="40"/>
      <c r="N433" s="40"/>
      <c r="O433" s="40"/>
    </row>
    <row r="434" spans="1:15" x14ac:dyDescent="0.35">
      <c r="A434" s="37" t="s">
        <v>60</v>
      </c>
      <c r="B434" s="38">
        <v>108</v>
      </c>
      <c r="C434" s="38">
        <v>87</v>
      </c>
      <c r="D434" s="34">
        <v>7</v>
      </c>
      <c r="E434" s="38"/>
      <c r="F434" s="38"/>
      <c r="G434" s="38">
        <v>1</v>
      </c>
      <c r="H434" s="38">
        <v>3</v>
      </c>
      <c r="I434" s="38">
        <v>3</v>
      </c>
      <c r="J434" s="34">
        <v>14</v>
      </c>
      <c r="K434" s="38">
        <v>1</v>
      </c>
      <c r="L434" s="38"/>
      <c r="M434" s="38">
        <v>3</v>
      </c>
      <c r="N434" s="38">
        <v>2</v>
      </c>
      <c r="O434" s="38">
        <v>8</v>
      </c>
    </row>
    <row r="435" spans="1:15" x14ac:dyDescent="0.35">
      <c r="A435" s="39" t="s">
        <v>54</v>
      </c>
      <c r="B435" s="40">
        <v>34</v>
      </c>
      <c r="C435" s="40">
        <v>29</v>
      </c>
      <c r="D435" s="41">
        <v>3</v>
      </c>
      <c r="E435" s="40"/>
      <c r="F435" s="40"/>
      <c r="G435" s="40"/>
      <c r="H435" s="40">
        <v>1</v>
      </c>
      <c r="I435" s="40">
        <v>2</v>
      </c>
      <c r="J435" s="41">
        <v>2</v>
      </c>
      <c r="K435" s="40"/>
      <c r="L435" s="40"/>
      <c r="M435" s="40"/>
      <c r="N435" s="40"/>
      <c r="O435" s="40">
        <v>2</v>
      </c>
    </row>
    <row r="436" spans="1:15" x14ac:dyDescent="0.35">
      <c r="A436" s="39" t="s">
        <v>56</v>
      </c>
      <c r="B436" s="40">
        <v>26</v>
      </c>
      <c r="C436" s="40">
        <v>19</v>
      </c>
      <c r="D436" s="41">
        <v>2</v>
      </c>
      <c r="E436" s="40"/>
      <c r="F436" s="40"/>
      <c r="G436" s="40">
        <v>1</v>
      </c>
      <c r="H436" s="40">
        <v>1</v>
      </c>
      <c r="I436" s="40"/>
      <c r="J436" s="41">
        <v>5</v>
      </c>
      <c r="K436" s="40"/>
      <c r="L436" s="40"/>
      <c r="M436" s="40">
        <v>1</v>
      </c>
      <c r="N436" s="40">
        <v>1</v>
      </c>
      <c r="O436" s="40">
        <v>3</v>
      </c>
    </row>
    <row r="437" spans="1:15" x14ac:dyDescent="0.35">
      <c r="A437" s="39" t="s">
        <v>51</v>
      </c>
      <c r="B437" s="40">
        <v>19</v>
      </c>
      <c r="C437" s="40">
        <v>13</v>
      </c>
      <c r="D437" s="41">
        <v>1</v>
      </c>
      <c r="E437" s="40"/>
      <c r="F437" s="40"/>
      <c r="G437" s="40"/>
      <c r="H437" s="40"/>
      <c r="I437" s="40">
        <v>1</v>
      </c>
      <c r="J437" s="41">
        <v>5</v>
      </c>
      <c r="K437" s="40">
        <v>1</v>
      </c>
      <c r="L437" s="40"/>
      <c r="M437" s="40">
        <v>1</v>
      </c>
      <c r="N437" s="40">
        <v>1</v>
      </c>
      <c r="O437" s="40">
        <v>2</v>
      </c>
    </row>
    <row r="438" spans="1:15" x14ac:dyDescent="0.35">
      <c r="A438" s="39" t="s">
        <v>52</v>
      </c>
      <c r="B438" s="40">
        <v>18</v>
      </c>
      <c r="C438" s="40">
        <v>17</v>
      </c>
      <c r="D438" s="41"/>
      <c r="E438" s="40"/>
      <c r="F438" s="40"/>
      <c r="G438" s="40"/>
      <c r="H438" s="40"/>
      <c r="I438" s="40"/>
      <c r="J438" s="41">
        <v>1</v>
      </c>
      <c r="K438" s="40"/>
      <c r="L438" s="40"/>
      <c r="M438" s="40">
        <v>1</v>
      </c>
      <c r="N438" s="40"/>
      <c r="O438" s="40"/>
    </row>
    <row r="439" spans="1:15" x14ac:dyDescent="0.35">
      <c r="A439" s="39" t="s">
        <v>57</v>
      </c>
      <c r="B439" s="40">
        <v>6</v>
      </c>
      <c r="C439" s="40">
        <v>5</v>
      </c>
      <c r="D439" s="41">
        <v>1</v>
      </c>
      <c r="E439" s="40"/>
      <c r="F439" s="40"/>
      <c r="G439" s="40"/>
      <c r="H439" s="40">
        <v>1</v>
      </c>
      <c r="I439" s="40"/>
      <c r="J439" s="41"/>
      <c r="K439" s="40"/>
      <c r="L439" s="40"/>
      <c r="M439" s="40"/>
      <c r="N439" s="40"/>
      <c r="O439" s="40"/>
    </row>
    <row r="440" spans="1:15" x14ac:dyDescent="0.35">
      <c r="A440" s="39" t="s">
        <v>59</v>
      </c>
      <c r="B440" s="40">
        <v>5</v>
      </c>
      <c r="C440" s="40">
        <v>4</v>
      </c>
      <c r="D440" s="41"/>
      <c r="E440" s="40"/>
      <c r="F440" s="40"/>
      <c r="G440" s="40"/>
      <c r="H440" s="40"/>
      <c r="I440" s="40"/>
      <c r="J440" s="41">
        <v>1</v>
      </c>
      <c r="K440" s="40"/>
      <c r="L440" s="40"/>
      <c r="M440" s="40"/>
      <c r="N440" s="40"/>
      <c r="O440" s="40">
        <v>1</v>
      </c>
    </row>
    <row r="441" spans="1:15" x14ac:dyDescent="0.35">
      <c r="A441" s="37" t="s">
        <v>61</v>
      </c>
      <c r="B441" s="38">
        <v>195</v>
      </c>
      <c r="C441" s="38">
        <v>143</v>
      </c>
      <c r="D441" s="34">
        <v>21</v>
      </c>
      <c r="E441" s="38">
        <v>2</v>
      </c>
      <c r="F441" s="38">
        <v>1</v>
      </c>
      <c r="G441" s="38"/>
      <c r="H441" s="38">
        <v>2</v>
      </c>
      <c r="I441" s="38">
        <v>16</v>
      </c>
      <c r="J441" s="34">
        <v>31</v>
      </c>
      <c r="K441" s="38">
        <v>1</v>
      </c>
      <c r="L441" s="38">
        <v>2</v>
      </c>
      <c r="M441" s="38">
        <v>2</v>
      </c>
      <c r="N441" s="38">
        <v>3</v>
      </c>
      <c r="O441" s="38">
        <v>23</v>
      </c>
    </row>
    <row r="442" spans="1:15" x14ac:dyDescent="0.35">
      <c r="A442" s="39" t="s">
        <v>54</v>
      </c>
      <c r="B442" s="40">
        <v>66</v>
      </c>
      <c r="C442" s="40">
        <v>50</v>
      </c>
      <c r="D442" s="41">
        <v>5</v>
      </c>
      <c r="E442" s="40">
        <v>1</v>
      </c>
      <c r="F442" s="40">
        <v>1</v>
      </c>
      <c r="G442" s="40"/>
      <c r="H442" s="40">
        <v>1</v>
      </c>
      <c r="I442" s="40">
        <v>2</v>
      </c>
      <c r="J442" s="41">
        <v>11</v>
      </c>
      <c r="K442" s="40">
        <v>1</v>
      </c>
      <c r="L442" s="40"/>
      <c r="M442" s="40">
        <v>2</v>
      </c>
      <c r="N442" s="40">
        <v>2</v>
      </c>
      <c r="O442" s="40">
        <v>6</v>
      </c>
    </row>
    <row r="443" spans="1:15" x14ac:dyDescent="0.35">
      <c r="A443" s="39" t="s">
        <v>56</v>
      </c>
      <c r="B443" s="40">
        <v>45</v>
      </c>
      <c r="C443" s="40">
        <v>32</v>
      </c>
      <c r="D443" s="41">
        <v>6</v>
      </c>
      <c r="E443" s="40"/>
      <c r="F443" s="40"/>
      <c r="G443" s="40"/>
      <c r="H443" s="40"/>
      <c r="I443" s="40">
        <v>6</v>
      </c>
      <c r="J443" s="41">
        <v>7</v>
      </c>
      <c r="K443" s="40"/>
      <c r="L443" s="40"/>
      <c r="M443" s="40"/>
      <c r="N443" s="40"/>
      <c r="O443" s="40">
        <v>7</v>
      </c>
    </row>
    <row r="444" spans="1:15" x14ac:dyDescent="0.35">
      <c r="A444" s="39" t="s">
        <v>51</v>
      </c>
      <c r="B444" s="40">
        <v>18</v>
      </c>
      <c r="C444" s="40">
        <v>13</v>
      </c>
      <c r="D444" s="41">
        <v>2</v>
      </c>
      <c r="E444" s="40">
        <v>1</v>
      </c>
      <c r="F444" s="40"/>
      <c r="G444" s="40"/>
      <c r="H444" s="40"/>
      <c r="I444" s="40">
        <v>1</v>
      </c>
      <c r="J444" s="41">
        <v>3</v>
      </c>
      <c r="K444" s="40"/>
      <c r="L444" s="40"/>
      <c r="M444" s="40"/>
      <c r="N444" s="40">
        <v>1</v>
      </c>
      <c r="O444" s="40">
        <v>2</v>
      </c>
    </row>
    <row r="445" spans="1:15" x14ac:dyDescent="0.35">
      <c r="A445" s="39" t="s">
        <v>52</v>
      </c>
      <c r="B445" s="40">
        <v>51</v>
      </c>
      <c r="C445" s="40">
        <v>36</v>
      </c>
      <c r="D445" s="41">
        <v>6</v>
      </c>
      <c r="E445" s="40"/>
      <c r="F445" s="40"/>
      <c r="G445" s="40"/>
      <c r="H445" s="40">
        <v>1</v>
      </c>
      <c r="I445" s="40">
        <v>5</v>
      </c>
      <c r="J445" s="41">
        <v>9</v>
      </c>
      <c r="K445" s="40"/>
      <c r="L445" s="40">
        <v>2</v>
      </c>
      <c r="M445" s="40"/>
      <c r="N445" s="40"/>
      <c r="O445" s="40">
        <v>7</v>
      </c>
    </row>
    <row r="446" spans="1:15" x14ac:dyDescent="0.35">
      <c r="A446" s="39" t="s">
        <v>57</v>
      </c>
      <c r="B446" s="40">
        <v>9</v>
      </c>
      <c r="C446" s="40">
        <v>8</v>
      </c>
      <c r="D446" s="41">
        <v>1</v>
      </c>
      <c r="E446" s="40"/>
      <c r="F446" s="40"/>
      <c r="G446" s="40"/>
      <c r="H446" s="40"/>
      <c r="I446" s="40">
        <v>1</v>
      </c>
      <c r="J446" s="41"/>
      <c r="K446" s="40"/>
      <c r="L446" s="40"/>
      <c r="M446" s="40"/>
      <c r="N446" s="40"/>
      <c r="O446" s="40"/>
    </row>
    <row r="447" spans="1:15" x14ac:dyDescent="0.35">
      <c r="A447" s="39" t="s">
        <v>59</v>
      </c>
      <c r="B447" s="40">
        <v>6</v>
      </c>
      <c r="C447" s="40">
        <v>4</v>
      </c>
      <c r="D447" s="41">
        <v>1</v>
      </c>
      <c r="E447" s="40"/>
      <c r="F447" s="40"/>
      <c r="G447" s="40"/>
      <c r="H447" s="40"/>
      <c r="I447" s="40">
        <v>1</v>
      </c>
      <c r="J447" s="41">
        <v>1</v>
      </c>
      <c r="K447" s="40"/>
      <c r="L447" s="40"/>
      <c r="M447" s="40"/>
      <c r="N447" s="40"/>
      <c r="O447" s="40">
        <v>1</v>
      </c>
    </row>
    <row r="448" spans="1:15" x14ac:dyDescent="0.35">
      <c r="A448" s="37" t="s">
        <v>62</v>
      </c>
      <c r="B448" s="38">
        <v>423</v>
      </c>
      <c r="C448" s="38">
        <v>300</v>
      </c>
      <c r="D448" s="34">
        <v>37</v>
      </c>
      <c r="E448" s="38">
        <v>2</v>
      </c>
      <c r="F448" s="38">
        <v>3</v>
      </c>
      <c r="G448" s="38">
        <v>4</v>
      </c>
      <c r="H448" s="38">
        <v>5</v>
      </c>
      <c r="I448" s="38">
        <v>23</v>
      </c>
      <c r="J448" s="34">
        <v>86</v>
      </c>
      <c r="K448" s="38"/>
      <c r="L448" s="38"/>
      <c r="M448" s="38">
        <v>3</v>
      </c>
      <c r="N448" s="38">
        <v>7</v>
      </c>
      <c r="O448" s="38">
        <v>76</v>
      </c>
    </row>
    <row r="449" spans="1:15" x14ac:dyDescent="0.35">
      <c r="A449" s="39" t="s">
        <v>54</v>
      </c>
      <c r="B449" s="40">
        <v>165</v>
      </c>
      <c r="C449" s="40">
        <v>116</v>
      </c>
      <c r="D449" s="41">
        <v>14</v>
      </c>
      <c r="E449" s="40">
        <v>1</v>
      </c>
      <c r="F449" s="40">
        <v>1</v>
      </c>
      <c r="G449" s="40">
        <v>3</v>
      </c>
      <c r="H449" s="40">
        <v>1</v>
      </c>
      <c r="I449" s="40">
        <v>8</v>
      </c>
      <c r="J449" s="41">
        <v>35</v>
      </c>
      <c r="K449" s="40"/>
      <c r="L449" s="40"/>
      <c r="M449" s="40">
        <v>2</v>
      </c>
      <c r="N449" s="40">
        <v>5</v>
      </c>
      <c r="O449" s="40">
        <v>28</v>
      </c>
    </row>
    <row r="450" spans="1:15" x14ac:dyDescent="0.35">
      <c r="A450" s="39" t="s">
        <v>56</v>
      </c>
      <c r="B450" s="40">
        <v>128</v>
      </c>
      <c r="C450" s="40">
        <v>89</v>
      </c>
      <c r="D450" s="41">
        <v>13</v>
      </c>
      <c r="E450" s="40">
        <v>1</v>
      </c>
      <c r="F450" s="40"/>
      <c r="G450" s="40"/>
      <c r="H450" s="40">
        <v>2</v>
      </c>
      <c r="I450" s="40">
        <v>10</v>
      </c>
      <c r="J450" s="41">
        <v>26</v>
      </c>
      <c r="K450" s="40"/>
      <c r="L450" s="40"/>
      <c r="M450" s="40"/>
      <c r="N450" s="40">
        <v>1</v>
      </c>
      <c r="O450" s="40">
        <v>25</v>
      </c>
    </row>
    <row r="451" spans="1:15" x14ac:dyDescent="0.35">
      <c r="A451" s="39" t="s">
        <v>51</v>
      </c>
      <c r="B451" s="40">
        <v>17</v>
      </c>
      <c r="C451" s="40">
        <v>11</v>
      </c>
      <c r="D451" s="41">
        <v>1</v>
      </c>
      <c r="E451" s="40"/>
      <c r="F451" s="40"/>
      <c r="G451" s="40"/>
      <c r="H451" s="40"/>
      <c r="I451" s="40">
        <v>1</v>
      </c>
      <c r="J451" s="41">
        <v>5</v>
      </c>
      <c r="K451" s="40"/>
      <c r="L451" s="40"/>
      <c r="M451" s="40"/>
      <c r="N451" s="40"/>
      <c r="O451" s="40">
        <v>5</v>
      </c>
    </row>
    <row r="452" spans="1:15" x14ac:dyDescent="0.35">
      <c r="A452" s="39" t="s">
        <v>52</v>
      </c>
      <c r="B452" s="40">
        <v>66</v>
      </c>
      <c r="C452" s="40">
        <v>45</v>
      </c>
      <c r="D452" s="41">
        <v>5</v>
      </c>
      <c r="E452" s="40"/>
      <c r="F452" s="40">
        <v>1</v>
      </c>
      <c r="G452" s="40">
        <v>1</v>
      </c>
      <c r="H452" s="40"/>
      <c r="I452" s="40">
        <v>3</v>
      </c>
      <c r="J452" s="41">
        <v>16</v>
      </c>
      <c r="K452" s="40"/>
      <c r="L452" s="40"/>
      <c r="M452" s="40">
        <v>1</v>
      </c>
      <c r="N452" s="40"/>
      <c r="O452" s="40">
        <v>15</v>
      </c>
    </row>
    <row r="453" spans="1:15" x14ac:dyDescent="0.35">
      <c r="A453" s="39" t="s">
        <v>57</v>
      </c>
      <c r="B453" s="40">
        <v>35</v>
      </c>
      <c r="C453" s="40">
        <v>31</v>
      </c>
      <c r="D453" s="41">
        <v>3</v>
      </c>
      <c r="E453" s="40"/>
      <c r="F453" s="40">
        <v>1</v>
      </c>
      <c r="G453" s="40"/>
      <c r="H453" s="40">
        <v>1</v>
      </c>
      <c r="I453" s="40">
        <v>1</v>
      </c>
      <c r="J453" s="41">
        <v>1</v>
      </c>
      <c r="K453" s="40"/>
      <c r="L453" s="40"/>
      <c r="M453" s="40"/>
      <c r="N453" s="40">
        <v>1</v>
      </c>
      <c r="O453" s="40"/>
    </row>
    <row r="454" spans="1:15" x14ac:dyDescent="0.35">
      <c r="A454" s="39" t="s">
        <v>59</v>
      </c>
      <c r="B454" s="40">
        <v>12</v>
      </c>
      <c r="C454" s="40">
        <v>8</v>
      </c>
      <c r="D454" s="41">
        <v>1</v>
      </c>
      <c r="E454" s="40"/>
      <c r="F454" s="40"/>
      <c r="G454" s="40"/>
      <c r="H454" s="40">
        <v>1</v>
      </c>
      <c r="I454" s="40"/>
      <c r="J454" s="41">
        <v>3</v>
      </c>
      <c r="K454" s="40"/>
      <c r="L454" s="40"/>
      <c r="M454" s="40"/>
      <c r="N454" s="40"/>
      <c r="O454" s="40">
        <v>3</v>
      </c>
    </row>
    <row r="455" spans="1:15" x14ac:dyDescent="0.35">
      <c r="A455" s="37" t="s">
        <v>63</v>
      </c>
      <c r="B455" s="38">
        <v>538</v>
      </c>
      <c r="C455" s="38">
        <v>351</v>
      </c>
      <c r="D455" s="34">
        <v>48</v>
      </c>
      <c r="E455" s="38">
        <v>5</v>
      </c>
      <c r="F455" s="38">
        <v>3</v>
      </c>
      <c r="G455" s="38">
        <v>6</v>
      </c>
      <c r="H455" s="38">
        <v>3</v>
      </c>
      <c r="I455" s="38">
        <v>31</v>
      </c>
      <c r="J455" s="34">
        <v>139</v>
      </c>
      <c r="K455" s="38">
        <v>4</v>
      </c>
      <c r="L455" s="38"/>
      <c r="M455" s="38">
        <v>2</v>
      </c>
      <c r="N455" s="38">
        <v>4</v>
      </c>
      <c r="O455" s="38">
        <v>129</v>
      </c>
    </row>
    <row r="456" spans="1:15" x14ac:dyDescent="0.35">
      <c r="A456" s="39" t="s">
        <v>54</v>
      </c>
      <c r="B456" s="40">
        <v>282</v>
      </c>
      <c r="C456" s="40">
        <v>184</v>
      </c>
      <c r="D456" s="41">
        <v>26</v>
      </c>
      <c r="E456" s="40">
        <v>4</v>
      </c>
      <c r="F456" s="40">
        <v>2</v>
      </c>
      <c r="G456" s="40">
        <v>3</v>
      </c>
      <c r="H456" s="40">
        <v>1</v>
      </c>
      <c r="I456" s="40">
        <v>16</v>
      </c>
      <c r="J456" s="41">
        <v>72</v>
      </c>
      <c r="K456" s="40">
        <v>4</v>
      </c>
      <c r="L456" s="40"/>
      <c r="M456" s="40">
        <v>1</v>
      </c>
      <c r="N456" s="40">
        <v>3</v>
      </c>
      <c r="O456" s="40">
        <v>64</v>
      </c>
    </row>
    <row r="457" spans="1:15" x14ac:dyDescent="0.35">
      <c r="A457" s="39" t="s">
        <v>56</v>
      </c>
      <c r="B457" s="40">
        <v>133</v>
      </c>
      <c r="C457" s="40">
        <v>88</v>
      </c>
      <c r="D457" s="41">
        <v>10</v>
      </c>
      <c r="E457" s="40"/>
      <c r="F457" s="40">
        <v>1</v>
      </c>
      <c r="G457" s="40"/>
      <c r="H457" s="40">
        <v>1</v>
      </c>
      <c r="I457" s="40">
        <v>8</v>
      </c>
      <c r="J457" s="41">
        <v>35</v>
      </c>
      <c r="K457" s="40"/>
      <c r="L457" s="40"/>
      <c r="M457" s="40">
        <v>1</v>
      </c>
      <c r="N457" s="40"/>
      <c r="O457" s="40">
        <v>34</v>
      </c>
    </row>
    <row r="458" spans="1:15" x14ac:dyDescent="0.35">
      <c r="A458" s="39" t="s">
        <v>51</v>
      </c>
      <c r="B458" s="40">
        <v>9</v>
      </c>
      <c r="C458" s="40">
        <v>5</v>
      </c>
      <c r="D458" s="41"/>
      <c r="E458" s="40"/>
      <c r="F458" s="40"/>
      <c r="G458" s="40"/>
      <c r="H458" s="40"/>
      <c r="I458" s="40"/>
      <c r="J458" s="41">
        <v>4</v>
      </c>
      <c r="K458" s="40"/>
      <c r="L458" s="40"/>
      <c r="M458" s="40"/>
      <c r="N458" s="40">
        <v>1</v>
      </c>
      <c r="O458" s="40">
        <v>3</v>
      </c>
    </row>
    <row r="459" spans="1:15" x14ac:dyDescent="0.35">
      <c r="A459" s="39" t="s">
        <v>52</v>
      </c>
      <c r="B459" s="40">
        <v>64</v>
      </c>
      <c r="C459" s="40">
        <v>35</v>
      </c>
      <c r="D459" s="41">
        <v>8</v>
      </c>
      <c r="E459" s="40"/>
      <c r="F459" s="40"/>
      <c r="G459" s="40">
        <v>1</v>
      </c>
      <c r="H459" s="40">
        <v>1</v>
      </c>
      <c r="I459" s="40">
        <v>6</v>
      </c>
      <c r="J459" s="41">
        <v>21</v>
      </c>
      <c r="K459" s="40"/>
      <c r="L459" s="40"/>
      <c r="M459" s="40"/>
      <c r="N459" s="40"/>
      <c r="O459" s="40">
        <v>21</v>
      </c>
    </row>
    <row r="460" spans="1:15" x14ac:dyDescent="0.35">
      <c r="A460" s="39" t="s">
        <v>57</v>
      </c>
      <c r="B460" s="40">
        <v>32</v>
      </c>
      <c r="C460" s="40">
        <v>27</v>
      </c>
      <c r="D460" s="41">
        <v>2</v>
      </c>
      <c r="E460" s="40"/>
      <c r="F460" s="40"/>
      <c r="G460" s="40">
        <v>2</v>
      </c>
      <c r="H460" s="40"/>
      <c r="I460" s="40"/>
      <c r="J460" s="41">
        <v>3</v>
      </c>
      <c r="K460" s="40"/>
      <c r="L460" s="40"/>
      <c r="M460" s="40"/>
      <c r="N460" s="40"/>
      <c r="O460" s="40">
        <v>3</v>
      </c>
    </row>
    <row r="461" spans="1:15" x14ac:dyDescent="0.35">
      <c r="A461" s="39" t="s">
        <v>59</v>
      </c>
      <c r="B461" s="40">
        <v>18</v>
      </c>
      <c r="C461" s="40">
        <v>12</v>
      </c>
      <c r="D461" s="41">
        <v>2</v>
      </c>
      <c r="E461" s="40">
        <v>1</v>
      </c>
      <c r="F461" s="40"/>
      <c r="G461" s="40"/>
      <c r="H461" s="40"/>
      <c r="I461" s="40">
        <v>1</v>
      </c>
      <c r="J461" s="41">
        <v>4</v>
      </c>
      <c r="K461" s="40"/>
      <c r="L461" s="40"/>
      <c r="M461" s="40"/>
      <c r="N461" s="40"/>
      <c r="O461" s="40">
        <v>4</v>
      </c>
    </row>
    <row r="462" spans="1:15" x14ac:dyDescent="0.35">
      <c r="A462" s="37" t="s">
        <v>64</v>
      </c>
      <c r="B462" s="38">
        <v>1109</v>
      </c>
      <c r="C462" s="38">
        <v>820</v>
      </c>
      <c r="D462" s="34">
        <v>88</v>
      </c>
      <c r="E462" s="38">
        <v>4</v>
      </c>
      <c r="F462" s="38">
        <v>11</v>
      </c>
      <c r="G462" s="38">
        <v>10</v>
      </c>
      <c r="H462" s="38">
        <v>18</v>
      </c>
      <c r="I462" s="38">
        <v>45</v>
      </c>
      <c r="J462" s="34">
        <v>201</v>
      </c>
      <c r="K462" s="38">
        <v>2</v>
      </c>
      <c r="L462" s="38">
        <v>3</v>
      </c>
      <c r="M462" s="38">
        <v>3</v>
      </c>
      <c r="N462" s="38">
        <v>9</v>
      </c>
      <c r="O462" s="38">
        <v>184</v>
      </c>
    </row>
    <row r="463" spans="1:15" x14ac:dyDescent="0.35">
      <c r="A463" s="39" t="s">
        <v>54</v>
      </c>
      <c r="B463" s="40">
        <v>705</v>
      </c>
      <c r="C463" s="40">
        <v>509</v>
      </c>
      <c r="D463" s="41">
        <v>65</v>
      </c>
      <c r="E463" s="40">
        <v>4</v>
      </c>
      <c r="F463" s="40">
        <v>10</v>
      </c>
      <c r="G463" s="40">
        <v>8</v>
      </c>
      <c r="H463" s="40">
        <v>15</v>
      </c>
      <c r="I463" s="40">
        <v>28</v>
      </c>
      <c r="J463" s="41">
        <v>131</v>
      </c>
      <c r="K463" s="40">
        <v>2</v>
      </c>
      <c r="L463" s="40">
        <v>3</v>
      </c>
      <c r="M463" s="40">
        <v>3</v>
      </c>
      <c r="N463" s="40">
        <v>5</v>
      </c>
      <c r="O463" s="40">
        <v>118</v>
      </c>
    </row>
    <row r="464" spans="1:15" x14ac:dyDescent="0.35">
      <c r="A464" s="39" t="s">
        <v>56</v>
      </c>
      <c r="B464" s="40">
        <v>147</v>
      </c>
      <c r="C464" s="40">
        <v>102</v>
      </c>
      <c r="D464" s="41">
        <v>14</v>
      </c>
      <c r="E464" s="40"/>
      <c r="F464" s="40"/>
      <c r="G464" s="40">
        <v>1</v>
      </c>
      <c r="H464" s="40">
        <v>2</v>
      </c>
      <c r="I464" s="40">
        <v>11</v>
      </c>
      <c r="J464" s="41">
        <v>31</v>
      </c>
      <c r="K464" s="40"/>
      <c r="L464" s="40"/>
      <c r="M464" s="40"/>
      <c r="N464" s="40"/>
      <c r="O464" s="40">
        <v>31</v>
      </c>
    </row>
    <row r="465" spans="1:15" x14ac:dyDescent="0.35">
      <c r="A465" s="39" t="s">
        <v>51</v>
      </c>
      <c r="B465" s="40">
        <v>16</v>
      </c>
      <c r="C465" s="40">
        <v>11</v>
      </c>
      <c r="D465" s="41">
        <v>1</v>
      </c>
      <c r="E465" s="40"/>
      <c r="F465" s="40"/>
      <c r="G465" s="40"/>
      <c r="H465" s="40"/>
      <c r="I465" s="40">
        <v>1</v>
      </c>
      <c r="J465" s="41">
        <v>4</v>
      </c>
      <c r="K465" s="40"/>
      <c r="L465" s="40"/>
      <c r="M465" s="40"/>
      <c r="N465" s="40"/>
      <c r="O465" s="40">
        <v>4</v>
      </c>
    </row>
    <row r="466" spans="1:15" x14ac:dyDescent="0.35">
      <c r="A466" s="39" t="s">
        <v>52</v>
      </c>
      <c r="B466" s="40">
        <v>157</v>
      </c>
      <c r="C466" s="40">
        <v>123</v>
      </c>
      <c r="D466" s="41">
        <v>5</v>
      </c>
      <c r="E466" s="40"/>
      <c r="F466" s="40"/>
      <c r="G466" s="40"/>
      <c r="H466" s="40">
        <v>1</v>
      </c>
      <c r="I466" s="40">
        <v>4</v>
      </c>
      <c r="J466" s="41">
        <v>29</v>
      </c>
      <c r="K466" s="40"/>
      <c r="L466" s="40"/>
      <c r="M466" s="40"/>
      <c r="N466" s="40">
        <v>4</v>
      </c>
      <c r="O466" s="40">
        <v>25</v>
      </c>
    </row>
    <row r="467" spans="1:15" x14ac:dyDescent="0.35">
      <c r="A467" s="39" t="s">
        <v>57</v>
      </c>
      <c r="B467" s="40">
        <v>62</v>
      </c>
      <c r="C467" s="40">
        <v>57</v>
      </c>
      <c r="D467" s="41">
        <v>1</v>
      </c>
      <c r="E467" s="40"/>
      <c r="F467" s="40"/>
      <c r="G467" s="40">
        <v>1</v>
      </c>
      <c r="H467" s="40"/>
      <c r="I467" s="40"/>
      <c r="J467" s="41">
        <v>4</v>
      </c>
      <c r="K467" s="40"/>
      <c r="L467" s="40"/>
      <c r="M467" s="40"/>
      <c r="N467" s="40"/>
      <c r="O467" s="40">
        <v>4</v>
      </c>
    </row>
    <row r="468" spans="1:15" x14ac:dyDescent="0.35">
      <c r="A468" s="39" t="s">
        <v>59</v>
      </c>
      <c r="B468" s="40">
        <v>22</v>
      </c>
      <c r="C468" s="40">
        <v>18</v>
      </c>
      <c r="D468" s="41">
        <v>2</v>
      </c>
      <c r="E468" s="40"/>
      <c r="F468" s="40">
        <v>1</v>
      </c>
      <c r="G468" s="40"/>
      <c r="H468" s="40"/>
      <c r="I468" s="40">
        <v>1</v>
      </c>
      <c r="J468" s="41">
        <v>2</v>
      </c>
      <c r="K468" s="40"/>
      <c r="L468" s="40"/>
      <c r="M468" s="40"/>
      <c r="N468" s="40"/>
      <c r="O468" s="40">
        <v>2</v>
      </c>
    </row>
  </sheetData>
  <mergeCells count="6">
    <mergeCell ref="A1:O1"/>
    <mergeCell ref="A2:A3"/>
    <mergeCell ref="B2:B3"/>
    <mergeCell ref="C2:C3"/>
    <mergeCell ref="D2:I2"/>
    <mergeCell ref="J2:O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FF9E-4C94-4AAA-8174-9F85C0311CA5}">
  <dimension ref="A1:R49"/>
  <sheetViews>
    <sheetView workbookViewId="0">
      <selection activeCell="G9" sqref="G9"/>
    </sheetView>
  </sheetViews>
  <sheetFormatPr defaultRowHeight="14.5" x14ac:dyDescent="0.35"/>
  <cols>
    <col min="1" max="1" width="10.08984375" style="74" customWidth="1"/>
    <col min="2" max="2" width="21.08984375" style="74" bestFit="1" customWidth="1"/>
    <col min="3" max="3" width="10.81640625" style="74" bestFit="1" customWidth="1"/>
    <col min="4" max="4" width="9.08984375" style="74" customWidth="1"/>
    <col min="5" max="5" width="8.453125" style="74" bestFit="1" customWidth="1"/>
    <col min="6" max="6" width="10.54296875" style="74" customWidth="1"/>
    <col min="7" max="7" width="9.08984375" style="74" customWidth="1"/>
    <col min="8" max="8" width="7" style="74" bestFit="1" customWidth="1"/>
    <col min="9" max="9" width="9" style="74" customWidth="1"/>
    <col min="10" max="15" width="7" style="74" bestFit="1" customWidth="1"/>
    <col min="16" max="16" width="10.81640625" style="74" customWidth="1"/>
    <col min="17" max="17" width="8.36328125" style="74" customWidth="1"/>
    <col min="18" max="18" width="10.453125" style="74" customWidth="1"/>
    <col min="19" max="19" width="6.6328125" style="74" bestFit="1" customWidth="1"/>
    <col min="20" max="20" width="9.36328125" style="74" bestFit="1" customWidth="1"/>
    <col min="21" max="22" width="6.6328125" style="74" bestFit="1" customWidth="1"/>
    <col min="23" max="23" width="9.36328125" style="74" bestFit="1" customWidth="1"/>
    <col min="24" max="24" width="9.6328125" style="74" bestFit="1" customWidth="1"/>
    <col min="25" max="25" width="10.81640625" style="74" bestFit="1" customWidth="1"/>
    <col min="26" max="328" width="15" style="74" bestFit="1" customWidth="1"/>
    <col min="329" max="329" width="10.81640625" style="74" bestFit="1" customWidth="1"/>
    <col min="330" max="16384" width="8.7265625" style="74"/>
  </cols>
  <sheetData>
    <row r="1" spans="1:18" ht="28.75" customHeight="1" thickBot="1" x14ac:dyDescent="0.4">
      <c r="A1" s="112" t="s">
        <v>265</v>
      </c>
      <c r="B1" s="112"/>
      <c r="C1" s="112"/>
      <c r="D1" s="112"/>
      <c r="E1" s="112"/>
      <c r="F1" s="112"/>
      <c r="G1" s="112"/>
      <c r="H1" s="112"/>
      <c r="I1" s="112"/>
      <c r="J1" s="112"/>
      <c r="K1" s="112"/>
      <c r="L1" s="112"/>
      <c r="M1" s="112"/>
      <c r="N1" s="112"/>
      <c r="O1" s="112"/>
      <c r="P1" s="112"/>
      <c r="Q1" s="112"/>
      <c r="R1" s="112"/>
    </row>
    <row r="2" spans="1:18" s="97" customFormat="1" ht="73" thickBot="1" x14ac:dyDescent="0.4">
      <c r="A2" s="182" t="s">
        <v>263</v>
      </c>
      <c r="B2" s="181" t="s">
        <v>262</v>
      </c>
      <c r="C2" s="181" t="s">
        <v>261</v>
      </c>
      <c r="D2" s="181" t="s">
        <v>260</v>
      </c>
      <c r="E2" s="181" t="s">
        <v>259</v>
      </c>
      <c r="F2" s="180" t="s">
        <v>258</v>
      </c>
      <c r="G2" s="182" t="s">
        <v>257</v>
      </c>
      <c r="H2" s="181" t="s">
        <v>256</v>
      </c>
      <c r="I2" s="181" t="s">
        <v>255</v>
      </c>
      <c r="J2" s="181" t="s">
        <v>254</v>
      </c>
      <c r="K2" s="181" t="s">
        <v>253</v>
      </c>
      <c r="L2" s="181" t="s">
        <v>252</v>
      </c>
      <c r="M2" s="181" t="s">
        <v>251</v>
      </c>
      <c r="N2" s="181" t="s">
        <v>250</v>
      </c>
      <c r="O2" s="181" t="s">
        <v>249</v>
      </c>
      <c r="P2" s="181" t="s">
        <v>248</v>
      </c>
      <c r="Q2" s="181" t="s">
        <v>247</v>
      </c>
      <c r="R2" s="180" t="s">
        <v>246</v>
      </c>
    </row>
    <row r="3" spans="1:18" s="76" customFormat="1" ht="15" thickBot="1" x14ac:dyDescent="0.4">
      <c r="A3" s="179" t="s">
        <v>1</v>
      </c>
      <c r="B3" s="178"/>
      <c r="C3" s="80">
        <v>296606</v>
      </c>
      <c r="D3" s="80">
        <v>65429</v>
      </c>
      <c r="E3" s="80">
        <f>SUM(G3:R3)</f>
        <v>231177</v>
      </c>
      <c r="F3" s="177">
        <f>E3/C3</f>
        <v>0.77940769910251306</v>
      </c>
      <c r="G3" s="78">
        <v>13</v>
      </c>
      <c r="H3" s="80">
        <v>1767</v>
      </c>
      <c r="I3" s="80">
        <v>3051</v>
      </c>
      <c r="J3" s="80">
        <v>1841</v>
      </c>
      <c r="K3" s="80">
        <v>6570</v>
      </c>
      <c r="L3" s="80">
        <v>47202</v>
      </c>
      <c r="M3" s="80">
        <v>51962</v>
      </c>
      <c r="N3" s="80">
        <v>24065</v>
      </c>
      <c r="O3" s="80">
        <v>15656</v>
      </c>
      <c r="P3" s="80">
        <v>17855</v>
      </c>
      <c r="Q3" s="80">
        <v>32793</v>
      </c>
      <c r="R3" s="79">
        <v>28402</v>
      </c>
    </row>
    <row r="4" spans="1:18" x14ac:dyDescent="0.35">
      <c r="A4" s="176" t="s">
        <v>245</v>
      </c>
      <c r="B4" s="175" t="s">
        <v>159</v>
      </c>
      <c r="C4" s="95">
        <v>90326</v>
      </c>
      <c r="D4" s="95">
        <v>17992</v>
      </c>
      <c r="E4" s="95">
        <f>SUM(G4:R4)</f>
        <v>72334</v>
      </c>
      <c r="F4" s="174">
        <f>E4/C4</f>
        <v>0.80081039789207975</v>
      </c>
      <c r="G4" s="93">
        <v>3</v>
      </c>
      <c r="H4" s="95">
        <v>750</v>
      </c>
      <c r="I4" s="95">
        <v>1089</v>
      </c>
      <c r="J4" s="95">
        <v>514</v>
      </c>
      <c r="K4" s="95">
        <v>1949</v>
      </c>
      <c r="L4" s="95">
        <v>14379</v>
      </c>
      <c r="M4" s="95">
        <v>17061</v>
      </c>
      <c r="N4" s="95">
        <v>8135</v>
      </c>
      <c r="O4" s="95">
        <v>5129</v>
      </c>
      <c r="P4" s="95">
        <v>5590</v>
      </c>
      <c r="Q4" s="95">
        <v>9786</v>
      </c>
      <c r="R4" s="94">
        <v>7949</v>
      </c>
    </row>
    <row r="5" spans="1:18" x14ac:dyDescent="0.35">
      <c r="A5" s="173" t="s">
        <v>244</v>
      </c>
      <c r="B5" s="172" t="s">
        <v>181</v>
      </c>
      <c r="C5" s="90">
        <v>13841</v>
      </c>
      <c r="D5" s="90">
        <v>3701</v>
      </c>
      <c r="E5" s="90">
        <f>SUM(G5:R5)</f>
        <v>10140</v>
      </c>
      <c r="F5" s="171">
        <f>E5/C5</f>
        <v>0.7326060255761867</v>
      </c>
      <c r="G5" s="88"/>
      <c r="H5" s="90">
        <v>31</v>
      </c>
      <c r="I5" s="90">
        <v>112</v>
      </c>
      <c r="J5" s="90">
        <v>46</v>
      </c>
      <c r="K5" s="90">
        <v>141</v>
      </c>
      <c r="L5" s="90">
        <v>1075</v>
      </c>
      <c r="M5" s="90">
        <v>1448</v>
      </c>
      <c r="N5" s="90">
        <v>1499</v>
      </c>
      <c r="O5" s="90">
        <v>1308</v>
      </c>
      <c r="P5" s="90">
        <v>1079</v>
      </c>
      <c r="Q5" s="90">
        <v>1645</v>
      </c>
      <c r="R5" s="89">
        <v>1756</v>
      </c>
    </row>
    <row r="6" spans="1:18" x14ac:dyDescent="0.35">
      <c r="A6" s="173" t="s">
        <v>243</v>
      </c>
      <c r="B6" s="172" t="s">
        <v>177</v>
      </c>
      <c r="C6" s="90">
        <v>8632</v>
      </c>
      <c r="D6" s="90">
        <v>1799</v>
      </c>
      <c r="E6" s="90">
        <f>SUM(G6:R6)</f>
        <v>6833</v>
      </c>
      <c r="F6" s="171">
        <f>E6/C6</f>
        <v>0.79158943466172382</v>
      </c>
      <c r="G6" s="88"/>
      <c r="H6" s="90">
        <v>48</v>
      </c>
      <c r="I6" s="90">
        <v>179</v>
      </c>
      <c r="J6" s="90">
        <v>66</v>
      </c>
      <c r="K6" s="90">
        <v>208</v>
      </c>
      <c r="L6" s="90">
        <v>1328</v>
      </c>
      <c r="M6" s="90">
        <v>1415</v>
      </c>
      <c r="N6" s="90">
        <v>802</v>
      </c>
      <c r="O6" s="90">
        <v>431</v>
      </c>
      <c r="P6" s="90">
        <v>517</v>
      </c>
      <c r="Q6" s="90">
        <v>964</v>
      </c>
      <c r="R6" s="89">
        <v>875</v>
      </c>
    </row>
    <row r="7" spans="1:18" x14ac:dyDescent="0.35">
      <c r="A7" s="173" t="s">
        <v>242</v>
      </c>
      <c r="B7" s="172" t="s">
        <v>174</v>
      </c>
      <c r="C7" s="90">
        <v>7597</v>
      </c>
      <c r="D7" s="90">
        <v>1557</v>
      </c>
      <c r="E7" s="90">
        <f>SUM(G7:R7)</f>
        <v>6040</v>
      </c>
      <c r="F7" s="171">
        <f>E7/C7</f>
        <v>0.79505067789917072</v>
      </c>
      <c r="G7" s="88"/>
      <c r="H7" s="90">
        <v>33</v>
      </c>
      <c r="I7" s="90">
        <v>143</v>
      </c>
      <c r="J7" s="90">
        <v>52</v>
      </c>
      <c r="K7" s="90">
        <v>224</v>
      </c>
      <c r="L7" s="90">
        <v>1347</v>
      </c>
      <c r="M7" s="90">
        <v>1370</v>
      </c>
      <c r="N7" s="90">
        <v>631</v>
      </c>
      <c r="O7" s="90">
        <v>445</v>
      </c>
      <c r="P7" s="90">
        <v>474</v>
      </c>
      <c r="Q7" s="90">
        <v>789</v>
      </c>
      <c r="R7" s="89">
        <v>532</v>
      </c>
    </row>
    <row r="8" spans="1:18" x14ac:dyDescent="0.35">
      <c r="A8" s="173" t="s">
        <v>241</v>
      </c>
      <c r="B8" s="172" t="s">
        <v>170</v>
      </c>
      <c r="C8" s="90">
        <v>10432</v>
      </c>
      <c r="D8" s="90">
        <v>2266</v>
      </c>
      <c r="E8" s="90">
        <f>SUM(G8:R8)</f>
        <v>8166</v>
      </c>
      <c r="F8" s="171">
        <f>E8/C8</f>
        <v>0.78278374233128833</v>
      </c>
      <c r="G8" s="88"/>
      <c r="H8" s="90">
        <v>100</v>
      </c>
      <c r="I8" s="90">
        <v>78</v>
      </c>
      <c r="J8" s="90">
        <v>50</v>
      </c>
      <c r="K8" s="90">
        <v>201</v>
      </c>
      <c r="L8" s="90">
        <v>1824</v>
      </c>
      <c r="M8" s="90">
        <v>1777</v>
      </c>
      <c r="N8" s="90">
        <v>867</v>
      </c>
      <c r="O8" s="90">
        <v>462</v>
      </c>
      <c r="P8" s="90">
        <v>656</v>
      </c>
      <c r="Q8" s="90">
        <v>1169</v>
      </c>
      <c r="R8" s="89">
        <v>982</v>
      </c>
    </row>
    <row r="9" spans="1:18" x14ac:dyDescent="0.35">
      <c r="A9" s="173" t="s">
        <v>240</v>
      </c>
      <c r="B9" s="172" t="s">
        <v>161</v>
      </c>
      <c r="C9" s="90">
        <v>4269</v>
      </c>
      <c r="D9" s="90">
        <v>1291</v>
      </c>
      <c r="E9" s="90">
        <f>SUM(G9:R9)</f>
        <v>2978</v>
      </c>
      <c r="F9" s="171">
        <f>E9/C9</f>
        <v>0.69758725696884516</v>
      </c>
      <c r="G9" s="88">
        <v>1</v>
      </c>
      <c r="H9" s="90">
        <v>15</v>
      </c>
      <c r="I9" s="90">
        <v>16</v>
      </c>
      <c r="J9" s="90">
        <v>13</v>
      </c>
      <c r="K9" s="90">
        <v>55</v>
      </c>
      <c r="L9" s="90">
        <v>361</v>
      </c>
      <c r="M9" s="90">
        <v>528</v>
      </c>
      <c r="N9" s="90">
        <v>283</v>
      </c>
      <c r="O9" s="90">
        <v>290</v>
      </c>
      <c r="P9" s="90">
        <v>278</v>
      </c>
      <c r="Q9" s="90">
        <v>545</v>
      </c>
      <c r="R9" s="89">
        <v>593</v>
      </c>
    </row>
    <row r="10" spans="1:18" x14ac:dyDescent="0.35">
      <c r="A10" s="173" t="s">
        <v>239</v>
      </c>
      <c r="B10" s="172" t="s">
        <v>147</v>
      </c>
      <c r="C10" s="90">
        <v>5540</v>
      </c>
      <c r="D10" s="90">
        <v>1402</v>
      </c>
      <c r="E10" s="90">
        <f>SUM(G10:R10)</f>
        <v>4138</v>
      </c>
      <c r="F10" s="171">
        <f>E10/C10</f>
        <v>0.74693140794223822</v>
      </c>
      <c r="G10" s="88">
        <v>3</v>
      </c>
      <c r="H10" s="90">
        <v>31</v>
      </c>
      <c r="I10" s="90">
        <v>35</v>
      </c>
      <c r="J10" s="90">
        <v>17</v>
      </c>
      <c r="K10" s="90">
        <v>64</v>
      </c>
      <c r="L10" s="90">
        <v>764</v>
      </c>
      <c r="M10" s="90">
        <v>946</v>
      </c>
      <c r="N10" s="90">
        <v>331</v>
      </c>
      <c r="O10" s="90">
        <v>225</v>
      </c>
      <c r="P10" s="90">
        <v>351</v>
      </c>
      <c r="Q10" s="90">
        <v>679</v>
      </c>
      <c r="R10" s="89">
        <v>692</v>
      </c>
    </row>
    <row r="11" spans="1:18" x14ac:dyDescent="0.35">
      <c r="A11" s="173" t="s">
        <v>238</v>
      </c>
      <c r="B11" s="172" t="s">
        <v>188</v>
      </c>
      <c r="C11" s="90">
        <v>4687</v>
      </c>
      <c r="D11" s="90">
        <v>1097</v>
      </c>
      <c r="E11" s="90">
        <f>SUM(G11:R11)</f>
        <v>3590</v>
      </c>
      <c r="F11" s="171">
        <f>E11/C11</f>
        <v>0.76594836782590148</v>
      </c>
      <c r="G11" s="88"/>
      <c r="H11" s="90">
        <v>17</v>
      </c>
      <c r="I11" s="90">
        <v>67</v>
      </c>
      <c r="J11" s="90">
        <v>16</v>
      </c>
      <c r="K11" s="90">
        <v>91</v>
      </c>
      <c r="L11" s="90">
        <v>751</v>
      </c>
      <c r="M11" s="90">
        <v>859</v>
      </c>
      <c r="N11" s="90">
        <v>315</v>
      </c>
      <c r="O11" s="90">
        <v>271</v>
      </c>
      <c r="P11" s="90">
        <v>250</v>
      </c>
      <c r="Q11" s="90">
        <v>553</v>
      </c>
      <c r="R11" s="89">
        <v>400</v>
      </c>
    </row>
    <row r="12" spans="1:18" x14ac:dyDescent="0.35">
      <c r="A12" s="173" t="s">
        <v>237</v>
      </c>
      <c r="B12" s="172" t="s">
        <v>187</v>
      </c>
      <c r="C12" s="90">
        <v>2060</v>
      </c>
      <c r="D12" s="90">
        <v>396</v>
      </c>
      <c r="E12" s="90">
        <f>SUM(G12:R12)</f>
        <v>1664</v>
      </c>
      <c r="F12" s="171">
        <f>E12/C12</f>
        <v>0.80776699029126209</v>
      </c>
      <c r="G12" s="88"/>
      <c r="H12" s="90">
        <v>2</v>
      </c>
      <c r="I12" s="90">
        <v>42</v>
      </c>
      <c r="J12" s="90">
        <v>5</v>
      </c>
      <c r="K12" s="90">
        <v>45</v>
      </c>
      <c r="L12" s="90">
        <v>465</v>
      </c>
      <c r="M12" s="90">
        <v>393</v>
      </c>
      <c r="N12" s="90">
        <v>160</v>
      </c>
      <c r="O12" s="90">
        <v>107</v>
      </c>
      <c r="P12" s="90">
        <v>115</v>
      </c>
      <c r="Q12" s="90">
        <v>197</v>
      </c>
      <c r="R12" s="89">
        <v>133</v>
      </c>
    </row>
    <row r="13" spans="1:18" x14ac:dyDescent="0.35">
      <c r="A13" s="173" t="s">
        <v>236</v>
      </c>
      <c r="B13" s="172" t="s">
        <v>186</v>
      </c>
      <c r="C13" s="90">
        <v>4428</v>
      </c>
      <c r="D13" s="90">
        <v>1131</v>
      </c>
      <c r="E13" s="90">
        <f>SUM(G13:R13)</f>
        <v>3297</v>
      </c>
      <c r="F13" s="171">
        <f>E13/C13</f>
        <v>0.74457994579945797</v>
      </c>
      <c r="G13" s="88"/>
      <c r="H13" s="90">
        <v>5</v>
      </c>
      <c r="I13" s="90">
        <v>48</v>
      </c>
      <c r="J13" s="90">
        <v>96</v>
      </c>
      <c r="K13" s="90">
        <v>72</v>
      </c>
      <c r="L13" s="90">
        <v>406</v>
      </c>
      <c r="M13" s="90">
        <v>491</v>
      </c>
      <c r="N13" s="90">
        <v>389</v>
      </c>
      <c r="O13" s="90">
        <v>370</v>
      </c>
      <c r="P13" s="90">
        <v>320</v>
      </c>
      <c r="Q13" s="90">
        <v>555</v>
      </c>
      <c r="R13" s="89">
        <v>545</v>
      </c>
    </row>
    <row r="14" spans="1:18" x14ac:dyDescent="0.35">
      <c r="A14" s="173" t="s">
        <v>235</v>
      </c>
      <c r="B14" s="172" t="s">
        <v>185</v>
      </c>
      <c r="C14" s="90">
        <v>3003</v>
      </c>
      <c r="D14" s="90">
        <v>468</v>
      </c>
      <c r="E14" s="90">
        <f>SUM(G14:R14)</f>
        <v>2535</v>
      </c>
      <c r="F14" s="171">
        <f>E14/C14</f>
        <v>0.8441558441558441</v>
      </c>
      <c r="G14" s="88"/>
      <c r="H14" s="90">
        <v>22</v>
      </c>
      <c r="I14" s="90">
        <v>29</v>
      </c>
      <c r="J14" s="90">
        <v>17</v>
      </c>
      <c r="K14" s="90">
        <v>91</v>
      </c>
      <c r="L14" s="90">
        <v>703</v>
      </c>
      <c r="M14" s="90">
        <v>639</v>
      </c>
      <c r="N14" s="90">
        <v>292</v>
      </c>
      <c r="O14" s="90">
        <v>118</v>
      </c>
      <c r="P14" s="90">
        <v>151</v>
      </c>
      <c r="Q14" s="90">
        <v>254</v>
      </c>
      <c r="R14" s="89">
        <v>219</v>
      </c>
    </row>
    <row r="15" spans="1:18" x14ac:dyDescent="0.35">
      <c r="A15" s="173" t="s">
        <v>234</v>
      </c>
      <c r="B15" s="172" t="s">
        <v>184</v>
      </c>
      <c r="C15" s="90">
        <v>3466</v>
      </c>
      <c r="D15" s="90">
        <v>857</v>
      </c>
      <c r="E15" s="90">
        <f>SUM(G15:R15)</f>
        <v>2609</v>
      </c>
      <c r="F15" s="171">
        <f>E15/C15</f>
        <v>0.75274091171379109</v>
      </c>
      <c r="G15" s="88"/>
      <c r="H15" s="90">
        <v>16</v>
      </c>
      <c r="I15" s="90">
        <v>12</v>
      </c>
      <c r="J15" s="90">
        <v>5</v>
      </c>
      <c r="K15" s="90">
        <v>46</v>
      </c>
      <c r="L15" s="90">
        <v>448</v>
      </c>
      <c r="M15" s="90">
        <v>510</v>
      </c>
      <c r="N15" s="90">
        <v>232</v>
      </c>
      <c r="O15" s="90">
        <v>185</v>
      </c>
      <c r="P15" s="90">
        <v>265</v>
      </c>
      <c r="Q15" s="90">
        <v>547</v>
      </c>
      <c r="R15" s="89">
        <v>343</v>
      </c>
    </row>
    <row r="16" spans="1:18" x14ac:dyDescent="0.35">
      <c r="A16" s="173" t="s">
        <v>233</v>
      </c>
      <c r="B16" s="172" t="s">
        <v>183</v>
      </c>
      <c r="C16" s="90">
        <v>6674</v>
      </c>
      <c r="D16" s="90">
        <v>1425</v>
      </c>
      <c r="E16" s="90">
        <f>SUM(G16:R16)</f>
        <v>5249</v>
      </c>
      <c r="F16" s="171">
        <f>E16/C16</f>
        <v>0.7864848666466886</v>
      </c>
      <c r="G16" s="88"/>
      <c r="H16" s="90">
        <v>45</v>
      </c>
      <c r="I16" s="90">
        <v>61</v>
      </c>
      <c r="J16" s="90">
        <v>90</v>
      </c>
      <c r="K16" s="90">
        <v>110</v>
      </c>
      <c r="L16" s="90">
        <v>1088</v>
      </c>
      <c r="M16" s="90">
        <v>1068</v>
      </c>
      <c r="N16" s="90">
        <v>489</v>
      </c>
      <c r="O16" s="90">
        <v>251</v>
      </c>
      <c r="P16" s="90">
        <v>395</v>
      </c>
      <c r="Q16" s="90">
        <v>887</v>
      </c>
      <c r="R16" s="89">
        <v>765</v>
      </c>
    </row>
    <row r="17" spans="1:18" x14ac:dyDescent="0.35">
      <c r="A17" s="173" t="s">
        <v>232</v>
      </c>
      <c r="B17" s="172" t="s">
        <v>182</v>
      </c>
      <c r="C17" s="90">
        <v>6942</v>
      </c>
      <c r="D17" s="90">
        <v>1498</v>
      </c>
      <c r="E17" s="90">
        <f>SUM(G17:R17)</f>
        <v>5444</v>
      </c>
      <c r="F17" s="171">
        <f>E17/C17</f>
        <v>0.7842120426390089</v>
      </c>
      <c r="G17" s="88">
        <v>1</v>
      </c>
      <c r="H17" s="90">
        <v>13</v>
      </c>
      <c r="I17" s="90">
        <v>80</v>
      </c>
      <c r="J17" s="90">
        <v>37</v>
      </c>
      <c r="K17" s="90">
        <v>121</v>
      </c>
      <c r="L17" s="90">
        <v>1391</v>
      </c>
      <c r="M17" s="90">
        <v>1381</v>
      </c>
      <c r="N17" s="90">
        <v>515</v>
      </c>
      <c r="O17" s="90">
        <v>242</v>
      </c>
      <c r="P17" s="90">
        <v>390</v>
      </c>
      <c r="Q17" s="90">
        <v>648</v>
      </c>
      <c r="R17" s="89">
        <v>625</v>
      </c>
    </row>
    <row r="18" spans="1:18" x14ac:dyDescent="0.35">
      <c r="A18" s="173" t="s">
        <v>231</v>
      </c>
      <c r="B18" s="172" t="s">
        <v>180</v>
      </c>
      <c r="C18" s="90">
        <v>4891</v>
      </c>
      <c r="D18" s="90">
        <v>1026</v>
      </c>
      <c r="E18" s="90">
        <f>SUM(G18:R18)</f>
        <v>3865</v>
      </c>
      <c r="F18" s="171">
        <f>E18/C18</f>
        <v>0.79022694745450828</v>
      </c>
      <c r="G18" s="88"/>
      <c r="H18" s="90">
        <v>47</v>
      </c>
      <c r="I18" s="90">
        <v>31</v>
      </c>
      <c r="J18" s="90">
        <v>40</v>
      </c>
      <c r="K18" s="90">
        <v>262</v>
      </c>
      <c r="L18" s="90">
        <v>842</v>
      </c>
      <c r="M18" s="90">
        <v>856</v>
      </c>
      <c r="N18" s="90">
        <v>320</v>
      </c>
      <c r="O18" s="90">
        <v>169</v>
      </c>
      <c r="P18" s="90">
        <v>269</v>
      </c>
      <c r="Q18" s="90">
        <v>554</v>
      </c>
      <c r="R18" s="89">
        <v>475</v>
      </c>
    </row>
    <row r="19" spans="1:18" x14ac:dyDescent="0.35">
      <c r="A19" s="173" t="s">
        <v>230</v>
      </c>
      <c r="B19" s="172" t="s">
        <v>179</v>
      </c>
      <c r="C19" s="90">
        <v>4716</v>
      </c>
      <c r="D19" s="90">
        <v>925</v>
      </c>
      <c r="E19" s="90">
        <f>SUM(G19:R19)</f>
        <v>3791</v>
      </c>
      <c r="F19" s="171">
        <f>E19/C19</f>
        <v>0.80385920271416456</v>
      </c>
      <c r="G19" s="88"/>
      <c r="H19" s="90">
        <v>25</v>
      </c>
      <c r="I19" s="90">
        <v>55</v>
      </c>
      <c r="J19" s="90">
        <v>17</v>
      </c>
      <c r="K19" s="90">
        <v>192</v>
      </c>
      <c r="L19" s="90">
        <v>710</v>
      </c>
      <c r="M19" s="90">
        <v>917</v>
      </c>
      <c r="N19" s="90">
        <v>294</v>
      </c>
      <c r="O19" s="90">
        <v>273</v>
      </c>
      <c r="P19" s="90">
        <v>284</v>
      </c>
      <c r="Q19" s="90">
        <v>565</v>
      </c>
      <c r="R19" s="89">
        <v>459</v>
      </c>
    </row>
    <row r="20" spans="1:18" x14ac:dyDescent="0.35">
      <c r="A20" s="173" t="s">
        <v>229</v>
      </c>
      <c r="B20" s="172" t="s">
        <v>178</v>
      </c>
      <c r="C20" s="90">
        <v>3208</v>
      </c>
      <c r="D20" s="90">
        <v>679</v>
      </c>
      <c r="E20" s="90">
        <f>SUM(G20:R20)</f>
        <v>2529</v>
      </c>
      <c r="F20" s="171">
        <f>E20/C20</f>
        <v>0.78834164588528677</v>
      </c>
      <c r="G20" s="88"/>
      <c r="H20" s="90">
        <v>13</v>
      </c>
      <c r="I20" s="90">
        <v>50</v>
      </c>
      <c r="J20" s="90">
        <v>98</v>
      </c>
      <c r="K20" s="90">
        <v>70</v>
      </c>
      <c r="L20" s="90">
        <v>523</v>
      </c>
      <c r="M20" s="90">
        <v>585</v>
      </c>
      <c r="N20" s="90">
        <v>182</v>
      </c>
      <c r="O20" s="90">
        <v>139</v>
      </c>
      <c r="P20" s="90">
        <v>166</v>
      </c>
      <c r="Q20" s="90">
        <v>412</v>
      </c>
      <c r="R20" s="89">
        <v>291</v>
      </c>
    </row>
    <row r="21" spans="1:18" x14ac:dyDescent="0.35">
      <c r="A21" s="173" t="s">
        <v>228</v>
      </c>
      <c r="B21" s="172" t="s">
        <v>176</v>
      </c>
      <c r="C21" s="90">
        <v>5071</v>
      </c>
      <c r="D21" s="90">
        <v>994</v>
      </c>
      <c r="E21" s="90">
        <f>SUM(G21:R21)</f>
        <v>4077</v>
      </c>
      <c r="F21" s="171">
        <f>E21/C21</f>
        <v>0.8039834352198777</v>
      </c>
      <c r="G21" s="88"/>
      <c r="H21" s="90">
        <v>20</v>
      </c>
      <c r="I21" s="90">
        <v>40</v>
      </c>
      <c r="J21" s="90">
        <v>95</v>
      </c>
      <c r="K21" s="90">
        <v>93</v>
      </c>
      <c r="L21" s="90">
        <v>843</v>
      </c>
      <c r="M21" s="90">
        <v>898</v>
      </c>
      <c r="N21" s="90">
        <v>475</v>
      </c>
      <c r="O21" s="90">
        <v>256</v>
      </c>
      <c r="P21" s="90">
        <v>322</v>
      </c>
      <c r="Q21" s="90">
        <v>514</v>
      </c>
      <c r="R21" s="89">
        <v>521</v>
      </c>
    </row>
    <row r="22" spans="1:18" x14ac:dyDescent="0.35">
      <c r="A22" s="173" t="s">
        <v>227</v>
      </c>
      <c r="B22" s="172" t="s">
        <v>175</v>
      </c>
      <c r="C22" s="90">
        <v>6069</v>
      </c>
      <c r="D22" s="90">
        <v>1569</v>
      </c>
      <c r="E22" s="90">
        <f>SUM(G22:R22)</f>
        <v>4500</v>
      </c>
      <c r="F22" s="171">
        <f>E22/C22</f>
        <v>0.74147305981216016</v>
      </c>
      <c r="G22" s="88"/>
      <c r="H22" s="90">
        <v>32</v>
      </c>
      <c r="I22" s="90">
        <v>37</v>
      </c>
      <c r="J22" s="90">
        <v>45</v>
      </c>
      <c r="K22" s="90">
        <v>130</v>
      </c>
      <c r="L22" s="90">
        <v>691</v>
      </c>
      <c r="M22" s="90">
        <v>892</v>
      </c>
      <c r="N22" s="90">
        <v>530</v>
      </c>
      <c r="O22" s="90">
        <v>306</v>
      </c>
      <c r="P22" s="90">
        <v>389</v>
      </c>
      <c r="Q22" s="90">
        <v>749</v>
      </c>
      <c r="R22" s="89">
        <v>699</v>
      </c>
    </row>
    <row r="23" spans="1:18" x14ac:dyDescent="0.35">
      <c r="A23" s="173" t="s">
        <v>226</v>
      </c>
      <c r="B23" s="172" t="s">
        <v>173</v>
      </c>
      <c r="C23" s="90">
        <v>3630</v>
      </c>
      <c r="D23" s="90">
        <v>1048</v>
      </c>
      <c r="E23" s="90">
        <f>SUM(G23:R23)</f>
        <v>2582</v>
      </c>
      <c r="F23" s="171">
        <f>E23/C23</f>
        <v>0.71129476584022033</v>
      </c>
      <c r="G23" s="88"/>
      <c r="H23" s="90">
        <v>4</v>
      </c>
      <c r="I23" s="90">
        <v>27</v>
      </c>
      <c r="J23" s="90">
        <v>43</v>
      </c>
      <c r="K23" s="90">
        <v>55</v>
      </c>
      <c r="L23" s="90">
        <v>324</v>
      </c>
      <c r="M23" s="90">
        <v>438</v>
      </c>
      <c r="N23" s="90">
        <v>263</v>
      </c>
      <c r="O23" s="90">
        <v>257</v>
      </c>
      <c r="P23" s="90">
        <v>214</v>
      </c>
      <c r="Q23" s="90">
        <v>464</v>
      </c>
      <c r="R23" s="89">
        <v>493</v>
      </c>
    </row>
    <row r="24" spans="1:18" x14ac:dyDescent="0.35">
      <c r="A24" s="173" t="s">
        <v>225</v>
      </c>
      <c r="B24" s="172" t="s">
        <v>172</v>
      </c>
      <c r="C24" s="90">
        <v>4081</v>
      </c>
      <c r="D24" s="90">
        <v>1077</v>
      </c>
      <c r="E24" s="90">
        <f>SUM(G24:R24)</f>
        <v>3004</v>
      </c>
      <c r="F24" s="171">
        <f>E24/C24</f>
        <v>0.73609409458466057</v>
      </c>
      <c r="G24" s="88"/>
      <c r="H24" s="90">
        <v>33</v>
      </c>
      <c r="I24" s="90">
        <v>37</v>
      </c>
      <c r="J24" s="90">
        <v>5</v>
      </c>
      <c r="K24" s="90">
        <v>60</v>
      </c>
      <c r="L24" s="90">
        <v>851</v>
      </c>
      <c r="M24" s="90">
        <v>572</v>
      </c>
      <c r="N24" s="90">
        <v>206</v>
      </c>
      <c r="O24" s="90">
        <v>144</v>
      </c>
      <c r="P24" s="90">
        <v>190</v>
      </c>
      <c r="Q24" s="90">
        <v>470</v>
      </c>
      <c r="R24" s="89">
        <v>436</v>
      </c>
    </row>
    <row r="25" spans="1:18" x14ac:dyDescent="0.35">
      <c r="A25" s="173" t="s">
        <v>224</v>
      </c>
      <c r="B25" s="172" t="s">
        <v>171</v>
      </c>
      <c r="C25" s="90">
        <v>4523</v>
      </c>
      <c r="D25" s="90">
        <v>706</v>
      </c>
      <c r="E25" s="90">
        <f>SUM(G25:R25)</f>
        <v>3817</v>
      </c>
      <c r="F25" s="171">
        <f>E25/C25</f>
        <v>0.84390891001547641</v>
      </c>
      <c r="G25" s="88"/>
      <c r="H25" s="90">
        <v>37</v>
      </c>
      <c r="I25" s="90">
        <v>41</v>
      </c>
      <c r="J25" s="90">
        <v>32</v>
      </c>
      <c r="K25" s="90">
        <v>108</v>
      </c>
      <c r="L25" s="90">
        <v>909</v>
      </c>
      <c r="M25" s="90">
        <v>1092</v>
      </c>
      <c r="N25" s="90">
        <v>378</v>
      </c>
      <c r="O25" s="90">
        <v>183</v>
      </c>
      <c r="P25" s="90">
        <v>268</v>
      </c>
      <c r="Q25" s="90">
        <v>415</v>
      </c>
      <c r="R25" s="89">
        <v>354</v>
      </c>
    </row>
    <row r="26" spans="1:18" x14ac:dyDescent="0.35">
      <c r="A26" s="173" t="s">
        <v>223</v>
      </c>
      <c r="B26" s="172" t="s">
        <v>169</v>
      </c>
      <c r="C26" s="90">
        <v>5172</v>
      </c>
      <c r="D26" s="90">
        <v>961</v>
      </c>
      <c r="E26" s="90">
        <f>SUM(G26:R26)</f>
        <v>4211</v>
      </c>
      <c r="F26" s="171">
        <f>E26/C26</f>
        <v>0.81419180201082753</v>
      </c>
      <c r="G26" s="88">
        <v>1</v>
      </c>
      <c r="H26" s="90">
        <v>26</v>
      </c>
      <c r="I26" s="90">
        <v>58</v>
      </c>
      <c r="J26" s="90">
        <v>20</v>
      </c>
      <c r="K26" s="90">
        <v>98</v>
      </c>
      <c r="L26" s="90">
        <v>1088</v>
      </c>
      <c r="M26" s="90">
        <v>949</v>
      </c>
      <c r="N26" s="90">
        <v>376</v>
      </c>
      <c r="O26" s="90">
        <v>268</v>
      </c>
      <c r="P26" s="90">
        <v>300</v>
      </c>
      <c r="Q26" s="90">
        <v>547</v>
      </c>
      <c r="R26" s="89">
        <v>480</v>
      </c>
    </row>
    <row r="27" spans="1:18" x14ac:dyDescent="0.35">
      <c r="A27" s="173" t="s">
        <v>222</v>
      </c>
      <c r="B27" s="172" t="s">
        <v>168</v>
      </c>
      <c r="C27" s="90">
        <v>1744</v>
      </c>
      <c r="D27" s="90">
        <v>565</v>
      </c>
      <c r="E27" s="90">
        <f>SUM(G27:R27)</f>
        <v>1179</v>
      </c>
      <c r="F27" s="171">
        <f>E27/C27</f>
        <v>0.67603211009174313</v>
      </c>
      <c r="G27" s="88"/>
      <c r="H27" s="90">
        <v>5</v>
      </c>
      <c r="I27" s="90">
        <v>7</v>
      </c>
      <c r="J27" s="90">
        <v>6</v>
      </c>
      <c r="K27" s="90">
        <v>19</v>
      </c>
      <c r="L27" s="90">
        <v>148</v>
      </c>
      <c r="M27" s="90">
        <v>215</v>
      </c>
      <c r="N27" s="90">
        <v>111</v>
      </c>
      <c r="O27" s="90">
        <v>93</v>
      </c>
      <c r="P27" s="90">
        <v>116</v>
      </c>
      <c r="Q27" s="90">
        <v>247</v>
      </c>
      <c r="R27" s="89">
        <v>212</v>
      </c>
    </row>
    <row r="28" spans="1:18" x14ac:dyDescent="0.35">
      <c r="A28" s="173" t="s">
        <v>221</v>
      </c>
      <c r="B28" s="172" t="s">
        <v>167</v>
      </c>
      <c r="C28" s="90">
        <v>3568</v>
      </c>
      <c r="D28" s="90">
        <v>1087</v>
      </c>
      <c r="E28" s="90">
        <f>SUM(G28:R28)</f>
        <v>2481</v>
      </c>
      <c r="F28" s="171">
        <f>E28/C28</f>
        <v>0.69534753363228696</v>
      </c>
      <c r="G28" s="88"/>
      <c r="H28" s="90">
        <v>4</v>
      </c>
      <c r="I28" s="90">
        <v>18</v>
      </c>
      <c r="J28" s="90">
        <v>2</v>
      </c>
      <c r="K28" s="90">
        <v>30</v>
      </c>
      <c r="L28" s="90">
        <v>359</v>
      </c>
      <c r="M28" s="90">
        <v>407</v>
      </c>
      <c r="N28" s="90">
        <v>224</v>
      </c>
      <c r="O28" s="90">
        <v>202</v>
      </c>
      <c r="P28" s="90">
        <v>242</v>
      </c>
      <c r="Q28" s="90">
        <v>441</v>
      </c>
      <c r="R28" s="89">
        <v>552</v>
      </c>
    </row>
    <row r="29" spans="1:18" x14ac:dyDescent="0.35">
      <c r="A29" s="173" t="s">
        <v>220</v>
      </c>
      <c r="B29" s="172" t="s">
        <v>166</v>
      </c>
      <c r="C29" s="90">
        <v>4558</v>
      </c>
      <c r="D29" s="90">
        <v>1040</v>
      </c>
      <c r="E29" s="90">
        <f>SUM(G29:R29)</f>
        <v>3518</v>
      </c>
      <c r="F29" s="171">
        <f>E29/C29</f>
        <v>0.77182974989030273</v>
      </c>
      <c r="G29" s="88"/>
      <c r="H29" s="90">
        <v>21</v>
      </c>
      <c r="I29" s="90">
        <v>28</v>
      </c>
      <c r="J29" s="90">
        <v>34</v>
      </c>
      <c r="K29" s="90">
        <v>113</v>
      </c>
      <c r="L29" s="90">
        <v>617</v>
      </c>
      <c r="M29" s="90">
        <v>947</v>
      </c>
      <c r="N29" s="90">
        <v>380</v>
      </c>
      <c r="O29" s="90">
        <v>142</v>
      </c>
      <c r="P29" s="90">
        <v>289</v>
      </c>
      <c r="Q29" s="90">
        <v>531</v>
      </c>
      <c r="R29" s="89">
        <v>416</v>
      </c>
    </row>
    <row r="30" spans="1:18" x14ac:dyDescent="0.35">
      <c r="A30" s="173" t="s">
        <v>219</v>
      </c>
      <c r="B30" s="172" t="s">
        <v>165</v>
      </c>
      <c r="C30" s="90">
        <v>4391</v>
      </c>
      <c r="D30" s="90">
        <v>609</v>
      </c>
      <c r="E30" s="90">
        <f>SUM(G30:R30)</f>
        <v>3782</v>
      </c>
      <c r="F30" s="171">
        <f>E30/C30</f>
        <v>0.86130721931222953</v>
      </c>
      <c r="G30" s="88">
        <v>1</v>
      </c>
      <c r="H30" s="90">
        <v>30</v>
      </c>
      <c r="I30" s="90">
        <v>56</v>
      </c>
      <c r="J30" s="90">
        <v>42</v>
      </c>
      <c r="K30" s="90">
        <v>166</v>
      </c>
      <c r="L30" s="90">
        <v>1165</v>
      </c>
      <c r="M30" s="90">
        <v>996</v>
      </c>
      <c r="N30" s="90">
        <v>354</v>
      </c>
      <c r="O30" s="90">
        <v>165</v>
      </c>
      <c r="P30" s="90">
        <v>229</v>
      </c>
      <c r="Q30" s="90">
        <v>340</v>
      </c>
      <c r="R30" s="89">
        <v>238</v>
      </c>
    </row>
    <row r="31" spans="1:18" x14ac:dyDescent="0.35">
      <c r="A31" s="173" t="s">
        <v>218</v>
      </c>
      <c r="B31" s="172" t="s">
        <v>164</v>
      </c>
      <c r="C31" s="90">
        <v>8851</v>
      </c>
      <c r="D31" s="90">
        <v>1530</v>
      </c>
      <c r="E31" s="90">
        <f>SUM(G31:R31)</f>
        <v>7321</v>
      </c>
      <c r="F31" s="171">
        <f>E31/C31</f>
        <v>0.8271381764772342</v>
      </c>
      <c r="G31" s="88"/>
      <c r="H31" s="90">
        <v>51</v>
      </c>
      <c r="I31" s="90">
        <v>89</v>
      </c>
      <c r="J31" s="90">
        <v>35</v>
      </c>
      <c r="K31" s="90">
        <v>208</v>
      </c>
      <c r="L31" s="90">
        <v>1763</v>
      </c>
      <c r="M31" s="90">
        <v>1881</v>
      </c>
      <c r="N31" s="90">
        <v>719</v>
      </c>
      <c r="O31" s="90">
        <v>405</v>
      </c>
      <c r="P31" s="90">
        <v>478</v>
      </c>
      <c r="Q31" s="90">
        <v>927</v>
      </c>
      <c r="R31" s="89">
        <v>765</v>
      </c>
    </row>
    <row r="32" spans="1:18" x14ac:dyDescent="0.35">
      <c r="A32" s="173" t="s">
        <v>217</v>
      </c>
      <c r="B32" s="172" t="s">
        <v>163</v>
      </c>
      <c r="C32" s="90">
        <v>3177</v>
      </c>
      <c r="D32" s="90">
        <v>634</v>
      </c>
      <c r="E32" s="90">
        <f>SUM(G32:R32)</f>
        <v>2543</v>
      </c>
      <c r="F32" s="171">
        <f>E32/C32</f>
        <v>0.80044066729619134</v>
      </c>
      <c r="G32" s="88"/>
      <c r="H32" s="90">
        <v>17</v>
      </c>
      <c r="I32" s="90">
        <v>16</v>
      </c>
      <c r="J32" s="90">
        <v>12</v>
      </c>
      <c r="K32" s="90">
        <v>48</v>
      </c>
      <c r="L32" s="90">
        <v>397</v>
      </c>
      <c r="M32" s="90">
        <v>554</v>
      </c>
      <c r="N32" s="90">
        <v>346</v>
      </c>
      <c r="O32" s="90">
        <v>188</v>
      </c>
      <c r="P32" s="90">
        <v>225</v>
      </c>
      <c r="Q32" s="90">
        <v>398</v>
      </c>
      <c r="R32" s="89">
        <v>342</v>
      </c>
    </row>
    <row r="33" spans="1:18" x14ac:dyDescent="0.35">
      <c r="A33" s="173" t="s">
        <v>216</v>
      </c>
      <c r="B33" s="172" t="s">
        <v>162</v>
      </c>
      <c r="C33" s="90">
        <v>2469</v>
      </c>
      <c r="D33" s="90">
        <v>857</v>
      </c>
      <c r="E33" s="90">
        <f>SUM(G33:R33)</f>
        <v>1612</v>
      </c>
      <c r="F33" s="171">
        <f>E33/C33</f>
        <v>0.65289590927501018</v>
      </c>
      <c r="G33" s="88"/>
      <c r="H33" s="90">
        <v>2</v>
      </c>
      <c r="I33" s="90">
        <v>19</v>
      </c>
      <c r="J33" s="90">
        <v>7</v>
      </c>
      <c r="K33" s="90">
        <v>33</v>
      </c>
      <c r="L33" s="90">
        <v>210</v>
      </c>
      <c r="M33" s="90">
        <v>267</v>
      </c>
      <c r="N33" s="90">
        <v>139</v>
      </c>
      <c r="O33" s="90">
        <v>130</v>
      </c>
      <c r="P33" s="90">
        <v>148</v>
      </c>
      <c r="Q33" s="90">
        <v>320</v>
      </c>
      <c r="R33" s="89">
        <v>337</v>
      </c>
    </row>
    <row r="34" spans="1:18" x14ac:dyDescent="0.35">
      <c r="A34" s="173" t="s">
        <v>215</v>
      </c>
      <c r="B34" s="172" t="s">
        <v>160</v>
      </c>
      <c r="C34" s="90">
        <v>4520</v>
      </c>
      <c r="D34" s="90">
        <v>1551</v>
      </c>
      <c r="E34" s="90">
        <f>SUM(G34:R34)</f>
        <v>2969</v>
      </c>
      <c r="F34" s="171">
        <f>E34/C34</f>
        <v>0.65685840707964605</v>
      </c>
      <c r="G34" s="88"/>
      <c r="H34" s="90">
        <v>3</v>
      </c>
      <c r="I34" s="90">
        <v>4</v>
      </c>
      <c r="J34" s="90">
        <v>5</v>
      </c>
      <c r="K34" s="90">
        <v>46</v>
      </c>
      <c r="L34" s="90">
        <v>346</v>
      </c>
      <c r="M34" s="90">
        <v>542</v>
      </c>
      <c r="N34" s="90">
        <v>215</v>
      </c>
      <c r="O34" s="90">
        <v>267</v>
      </c>
      <c r="P34" s="90">
        <v>249</v>
      </c>
      <c r="Q34" s="90">
        <v>589</v>
      </c>
      <c r="R34" s="89">
        <v>703</v>
      </c>
    </row>
    <row r="35" spans="1:18" x14ac:dyDescent="0.35">
      <c r="A35" s="173" t="s">
        <v>214</v>
      </c>
      <c r="B35" s="172" t="s">
        <v>158</v>
      </c>
      <c r="C35" s="90">
        <v>4574</v>
      </c>
      <c r="D35" s="90">
        <v>794</v>
      </c>
      <c r="E35" s="90">
        <f>SUM(G35:R35)</f>
        <v>3780</v>
      </c>
      <c r="F35" s="171">
        <f>E35/C35</f>
        <v>0.82641014429383475</v>
      </c>
      <c r="G35" s="88"/>
      <c r="H35" s="90">
        <v>59</v>
      </c>
      <c r="I35" s="90">
        <v>62</v>
      </c>
      <c r="J35" s="90">
        <v>53</v>
      </c>
      <c r="K35" s="90">
        <v>158</v>
      </c>
      <c r="L35" s="90">
        <v>936</v>
      </c>
      <c r="M35" s="90">
        <v>897</v>
      </c>
      <c r="N35" s="90">
        <v>379</v>
      </c>
      <c r="O35" s="90">
        <v>222</v>
      </c>
      <c r="P35" s="90">
        <v>230</v>
      </c>
      <c r="Q35" s="90">
        <v>452</v>
      </c>
      <c r="R35" s="89">
        <v>332</v>
      </c>
    </row>
    <row r="36" spans="1:18" x14ac:dyDescent="0.35">
      <c r="A36" s="173" t="s">
        <v>213</v>
      </c>
      <c r="B36" s="172" t="s">
        <v>157</v>
      </c>
      <c r="C36" s="90">
        <v>3527</v>
      </c>
      <c r="D36" s="90">
        <v>684</v>
      </c>
      <c r="E36" s="90">
        <f>SUM(G36:R36)</f>
        <v>2843</v>
      </c>
      <c r="F36" s="171">
        <f>E36/C36</f>
        <v>0.80606747944428692</v>
      </c>
      <c r="G36" s="88"/>
      <c r="H36" s="90">
        <v>19</v>
      </c>
      <c r="I36" s="90">
        <v>30</v>
      </c>
      <c r="J36" s="90">
        <v>17</v>
      </c>
      <c r="K36" s="90">
        <v>66</v>
      </c>
      <c r="L36" s="90">
        <v>532</v>
      </c>
      <c r="M36" s="90">
        <v>652</v>
      </c>
      <c r="N36" s="90">
        <v>338</v>
      </c>
      <c r="O36" s="90">
        <v>236</v>
      </c>
      <c r="P36" s="90">
        <v>230</v>
      </c>
      <c r="Q36" s="90">
        <v>402</v>
      </c>
      <c r="R36" s="89">
        <v>321</v>
      </c>
    </row>
    <row r="37" spans="1:18" x14ac:dyDescent="0.35">
      <c r="A37" s="173" t="s">
        <v>212</v>
      </c>
      <c r="B37" s="172" t="s">
        <v>156</v>
      </c>
      <c r="C37" s="90">
        <v>4212</v>
      </c>
      <c r="D37" s="90">
        <v>893</v>
      </c>
      <c r="E37" s="90">
        <f>SUM(G37:R37)</f>
        <v>3319</v>
      </c>
      <c r="F37" s="171">
        <f>E37/C37</f>
        <v>0.78798670465337128</v>
      </c>
      <c r="G37" s="88"/>
      <c r="H37" s="90">
        <v>7</v>
      </c>
      <c r="I37" s="90">
        <v>34</v>
      </c>
      <c r="J37" s="90">
        <v>17</v>
      </c>
      <c r="K37" s="90">
        <v>135</v>
      </c>
      <c r="L37" s="90">
        <v>914</v>
      </c>
      <c r="M37" s="90">
        <v>718</v>
      </c>
      <c r="N37" s="90">
        <v>231</v>
      </c>
      <c r="O37" s="90">
        <v>193</v>
      </c>
      <c r="P37" s="90">
        <v>198</v>
      </c>
      <c r="Q37" s="90">
        <v>455</v>
      </c>
      <c r="R37" s="89">
        <v>417</v>
      </c>
    </row>
    <row r="38" spans="1:18" x14ac:dyDescent="0.35">
      <c r="A38" s="173" t="s">
        <v>211</v>
      </c>
      <c r="B38" s="172" t="s">
        <v>155</v>
      </c>
      <c r="C38" s="90">
        <v>1569</v>
      </c>
      <c r="D38" s="90">
        <v>332</v>
      </c>
      <c r="E38" s="90">
        <f>SUM(G38:R38)</f>
        <v>1237</v>
      </c>
      <c r="F38" s="171">
        <f>E38/C38</f>
        <v>0.78840025493945187</v>
      </c>
      <c r="G38" s="88"/>
      <c r="H38" s="90">
        <v>14</v>
      </c>
      <c r="I38" s="90">
        <v>26</v>
      </c>
      <c r="J38" s="90">
        <v>2</v>
      </c>
      <c r="K38" s="90">
        <v>35</v>
      </c>
      <c r="L38" s="90">
        <v>326</v>
      </c>
      <c r="M38" s="90">
        <v>269</v>
      </c>
      <c r="N38" s="90">
        <v>132</v>
      </c>
      <c r="O38" s="90">
        <v>78</v>
      </c>
      <c r="P38" s="90">
        <v>73</v>
      </c>
      <c r="Q38" s="90">
        <v>153</v>
      </c>
      <c r="R38" s="89">
        <v>129</v>
      </c>
    </row>
    <row r="39" spans="1:18" x14ac:dyDescent="0.35">
      <c r="A39" s="173" t="s">
        <v>210</v>
      </c>
      <c r="B39" s="172" t="s">
        <v>154</v>
      </c>
      <c r="C39" s="90">
        <v>5516</v>
      </c>
      <c r="D39" s="90">
        <v>1059</v>
      </c>
      <c r="E39" s="90">
        <f>SUM(G39:R39)</f>
        <v>4457</v>
      </c>
      <c r="F39" s="171">
        <f>E39/C39</f>
        <v>0.80801305293691084</v>
      </c>
      <c r="G39" s="88"/>
      <c r="H39" s="90">
        <v>32</v>
      </c>
      <c r="I39" s="90">
        <v>63</v>
      </c>
      <c r="J39" s="90">
        <v>20</v>
      </c>
      <c r="K39" s="90">
        <v>128</v>
      </c>
      <c r="L39" s="90">
        <v>1073</v>
      </c>
      <c r="M39" s="90">
        <v>1032</v>
      </c>
      <c r="N39" s="90">
        <v>399</v>
      </c>
      <c r="O39" s="90">
        <v>267</v>
      </c>
      <c r="P39" s="90">
        <v>290</v>
      </c>
      <c r="Q39" s="90">
        <v>647</v>
      </c>
      <c r="R39" s="89">
        <v>506</v>
      </c>
    </row>
    <row r="40" spans="1:18" x14ac:dyDescent="0.35">
      <c r="A40" s="173" t="s">
        <v>209</v>
      </c>
      <c r="B40" s="172" t="s">
        <v>153</v>
      </c>
      <c r="C40" s="90">
        <v>2996</v>
      </c>
      <c r="D40" s="90">
        <v>571</v>
      </c>
      <c r="E40" s="90">
        <f>SUM(G40:R40)</f>
        <v>2425</v>
      </c>
      <c r="F40" s="171">
        <f>E40/C40</f>
        <v>0.80941255006675572</v>
      </c>
      <c r="G40" s="88">
        <v>1</v>
      </c>
      <c r="H40" s="90">
        <v>3</v>
      </c>
      <c r="I40" s="90">
        <v>19</v>
      </c>
      <c r="J40" s="90">
        <v>10</v>
      </c>
      <c r="K40" s="90">
        <v>72</v>
      </c>
      <c r="L40" s="90">
        <v>566</v>
      </c>
      <c r="M40" s="90">
        <v>616</v>
      </c>
      <c r="N40" s="90">
        <v>197</v>
      </c>
      <c r="O40" s="90">
        <v>125</v>
      </c>
      <c r="P40" s="90">
        <v>206</v>
      </c>
      <c r="Q40" s="90">
        <v>360</v>
      </c>
      <c r="R40" s="89">
        <v>250</v>
      </c>
    </row>
    <row r="41" spans="1:18" x14ac:dyDescent="0.35">
      <c r="A41" s="173" t="s">
        <v>208</v>
      </c>
      <c r="B41" s="172" t="s">
        <v>152</v>
      </c>
      <c r="C41" s="90">
        <v>5795</v>
      </c>
      <c r="D41" s="90">
        <v>1391</v>
      </c>
      <c r="E41" s="90">
        <f>SUM(G41:R41)</f>
        <v>4404</v>
      </c>
      <c r="F41" s="171">
        <f>E41/C41</f>
        <v>0.75996548748921489</v>
      </c>
      <c r="G41" s="88">
        <v>1</v>
      </c>
      <c r="H41" s="90">
        <v>35</v>
      </c>
      <c r="I41" s="90">
        <v>25</v>
      </c>
      <c r="J41" s="90">
        <v>19</v>
      </c>
      <c r="K41" s="90">
        <v>258</v>
      </c>
      <c r="L41" s="90">
        <v>965</v>
      </c>
      <c r="M41" s="90">
        <v>1012</v>
      </c>
      <c r="N41" s="90">
        <v>350</v>
      </c>
      <c r="O41" s="90">
        <v>182</v>
      </c>
      <c r="P41" s="90">
        <v>343</v>
      </c>
      <c r="Q41" s="90">
        <v>686</v>
      </c>
      <c r="R41" s="89">
        <v>528</v>
      </c>
    </row>
    <row r="42" spans="1:18" x14ac:dyDescent="0.35">
      <c r="A42" s="173" t="s">
        <v>207</v>
      </c>
      <c r="B42" s="172" t="s">
        <v>151</v>
      </c>
      <c r="C42" s="90">
        <v>6835</v>
      </c>
      <c r="D42" s="90">
        <v>1241</v>
      </c>
      <c r="E42" s="90">
        <f>SUM(G42:R42)</f>
        <v>5594</v>
      </c>
      <c r="F42" s="171">
        <f>E42/C42</f>
        <v>0.81843452816386242</v>
      </c>
      <c r="G42" s="88"/>
      <c r="H42" s="90">
        <v>25</v>
      </c>
      <c r="I42" s="90">
        <v>80</v>
      </c>
      <c r="J42" s="90">
        <v>75</v>
      </c>
      <c r="K42" s="90">
        <v>135</v>
      </c>
      <c r="L42" s="90">
        <v>1404</v>
      </c>
      <c r="M42" s="90">
        <v>1278</v>
      </c>
      <c r="N42" s="90">
        <v>524</v>
      </c>
      <c r="O42" s="90">
        <v>352</v>
      </c>
      <c r="P42" s="90">
        <v>352</v>
      </c>
      <c r="Q42" s="90">
        <v>720</v>
      </c>
      <c r="R42" s="89">
        <v>649</v>
      </c>
    </row>
    <row r="43" spans="1:18" x14ac:dyDescent="0.35">
      <c r="A43" s="173" t="s">
        <v>206</v>
      </c>
      <c r="B43" s="172" t="s">
        <v>150</v>
      </c>
      <c r="C43" s="90">
        <v>1315</v>
      </c>
      <c r="D43" s="90">
        <v>285</v>
      </c>
      <c r="E43" s="90">
        <f>SUM(G43:R43)</f>
        <v>1030</v>
      </c>
      <c r="F43" s="171">
        <f>E43/C43</f>
        <v>0.78326996197718635</v>
      </c>
      <c r="G43" s="88"/>
      <c r="H43" s="90">
        <v>7</v>
      </c>
      <c r="I43" s="90">
        <v>6</v>
      </c>
      <c r="J43" s="90">
        <v>13</v>
      </c>
      <c r="K43" s="90">
        <v>78</v>
      </c>
      <c r="L43" s="90">
        <v>163</v>
      </c>
      <c r="M43" s="90">
        <v>288</v>
      </c>
      <c r="N43" s="90">
        <v>97</v>
      </c>
      <c r="O43" s="90">
        <v>53</v>
      </c>
      <c r="P43" s="90">
        <v>64</v>
      </c>
      <c r="Q43" s="90">
        <v>133</v>
      </c>
      <c r="R43" s="89">
        <v>128</v>
      </c>
    </row>
    <row r="44" spans="1:18" x14ac:dyDescent="0.35">
      <c r="A44" s="173" t="s">
        <v>205</v>
      </c>
      <c r="B44" s="172" t="s">
        <v>149</v>
      </c>
      <c r="C44" s="90">
        <v>8906</v>
      </c>
      <c r="D44" s="90">
        <v>1636</v>
      </c>
      <c r="E44" s="90">
        <f>SUM(G44:R44)</f>
        <v>7270</v>
      </c>
      <c r="F44" s="171">
        <f>E44/C44</f>
        <v>0.81630361554008535</v>
      </c>
      <c r="G44" s="88">
        <v>1</v>
      </c>
      <c r="H44" s="90">
        <v>56</v>
      </c>
      <c r="I44" s="90">
        <v>91</v>
      </c>
      <c r="J44" s="90">
        <v>44</v>
      </c>
      <c r="K44" s="90">
        <v>311</v>
      </c>
      <c r="L44" s="90">
        <v>1760</v>
      </c>
      <c r="M44" s="90">
        <v>1836</v>
      </c>
      <c r="N44" s="90">
        <v>781</v>
      </c>
      <c r="O44" s="90">
        <v>388</v>
      </c>
      <c r="P44" s="90">
        <v>515</v>
      </c>
      <c r="Q44" s="90">
        <v>790</v>
      </c>
      <c r="R44" s="89">
        <v>697</v>
      </c>
    </row>
    <row r="45" spans="1:18" x14ac:dyDescent="0.35">
      <c r="A45" s="173" t="s">
        <v>204</v>
      </c>
      <c r="B45" s="172" t="s">
        <v>148</v>
      </c>
      <c r="C45" s="90">
        <v>528</v>
      </c>
      <c r="D45" s="90">
        <v>112</v>
      </c>
      <c r="E45" s="90">
        <f>SUM(G45:R45)</f>
        <v>416</v>
      </c>
      <c r="F45" s="171">
        <f>E45/C45</f>
        <v>0.78787878787878785</v>
      </c>
      <c r="G45" s="88"/>
      <c r="H45" s="90">
        <v>2</v>
      </c>
      <c r="I45" s="90">
        <v>3</v>
      </c>
      <c r="J45" s="90">
        <v>7</v>
      </c>
      <c r="K45" s="90">
        <v>9</v>
      </c>
      <c r="L45" s="90">
        <v>78</v>
      </c>
      <c r="M45" s="90">
        <v>81</v>
      </c>
      <c r="N45" s="90">
        <v>39</v>
      </c>
      <c r="O45" s="90">
        <v>44</v>
      </c>
      <c r="P45" s="90">
        <v>39</v>
      </c>
      <c r="Q45" s="90">
        <v>63</v>
      </c>
      <c r="R45" s="89">
        <v>51</v>
      </c>
    </row>
    <row r="46" spans="1:18" x14ac:dyDescent="0.35">
      <c r="A46" s="173" t="s">
        <v>203</v>
      </c>
      <c r="B46" s="172" t="s">
        <v>146</v>
      </c>
      <c r="C46" s="90">
        <v>1580</v>
      </c>
      <c r="D46" s="90">
        <v>364</v>
      </c>
      <c r="E46" s="90">
        <f>SUM(G46:R46)</f>
        <v>1216</v>
      </c>
      <c r="F46" s="171">
        <f>E46/C46</f>
        <v>0.76962025316455696</v>
      </c>
      <c r="G46" s="88"/>
      <c r="H46" s="90">
        <v>9</v>
      </c>
      <c r="I46" s="90">
        <v>7</v>
      </c>
      <c r="J46" s="90">
        <v>2</v>
      </c>
      <c r="K46" s="90">
        <v>25</v>
      </c>
      <c r="L46" s="90">
        <v>293</v>
      </c>
      <c r="M46" s="90">
        <v>293</v>
      </c>
      <c r="N46" s="90">
        <v>74</v>
      </c>
      <c r="O46" s="90">
        <v>62</v>
      </c>
      <c r="P46" s="90">
        <v>75</v>
      </c>
      <c r="Q46" s="90">
        <v>189</v>
      </c>
      <c r="R46" s="89">
        <v>187</v>
      </c>
    </row>
    <row r="47" spans="1:18" ht="15" thickBot="1" x14ac:dyDescent="0.4">
      <c r="A47" s="170"/>
      <c r="B47" s="169" t="s">
        <v>31</v>
      </c>
      <c r="C47" s="166">
        <v>2717</v>
      </c>
      <c r="D47" s="166">
        <v>2329</v>
      </c>
      <c r="E47" s="166">
        <f>SUM(G47:R47)</f>
        <v>388</v>
      </c>
      <c r="F47" s="168">
        <f>E47/C47</f>
        <v>0.14280456385719545</v>
      </c>
      <c r="G47" s="167"/>
      <c r="H47" s="166">
        <v>1</v>
      </c>
      <c r="I47" s="166">
        <v>1</v>
      </c>
      <c r="J47" s="166"/>
      <c r="K47" s="166">
        <v>11</v>
      </c>
      <c r="L47" s="166">
        <v>76</v>
      </c>
      <c r="M47" s="166">
        <v>96</v>
      </c>
      <c r="N47" s="166">
        <v>72</v>
      </c>
      <c r="O47" s="166">
        <v>33</v>
      </c>
      <c r="P47" s="166">
        <v>31</v>
      </c>
      <c r="Q47" s="166">
        <v>42</v>
      </c>
      <c r="R47" s="165">
        <v>25</v>
      </c>
    </row>
    <row r="49" spans="1:18" ht="84.65" customHeight="1" x14ac:dyDescent="0.35">
      <c r="A49" s="164" t="s">
        <v>202</v>
      </c>
      <c r="B49" s="164"/>
      <c r="C49" s="164"/>
      <c r="D49" s="164"/>
      <c r="E49" s="164"/>
      <c r="F49" s="164"/>
      <c r="G49" s="164"/>
      <c r="H49" s="164"/>
      <c r="I49" s="164"/>
      <c r="J49" s="164"/>
      <c r="K49" s="164"/>
      <c r="L49" s="164"/>
      <c r="M49" s="164"/>
      <c r="N49" s="164"/>
      <c r="O49" s="164"/>
      <c r="P49" s="164"/>
      <c r="Q49" s="164"/>
      <c r="R49" s="164"/>
    </row>
  </sheetData>
  <mergeCells count="2">
    <mergeCell ref="A1:R1"/>
    <mergeCell ref="A49:R49"/>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B54FB-58CD-4DE4-A1BD-2844C70F0050}">
  <dimension ref="A1:M18"/>
  <sheetViews>
    <sheetView tabSelected="1" topLeftCell="A4" workbookViewId="0">
      <selection activeCell="R14" sqref="R14"/>
    </sheetView>
  </sheetViews>
  <sheetFormatPr defaultRowHeight="14.5" x14ac:dyDescent="0.35"/>
  <cols>
    <col min="2" max="2" width="9.7265625" customWidth="1"/>
    <col min="3" max="3" width="5.26953125" customWidth="1"/>
    <col min="4" max="4" width="9.7265625" customWidth="1"/>
    <col min="5" max="5" width="5.26953125" customWidth="1"/>
    <col min="6" max="6" width="9.7265625" customWidth="1"/>
    <col min="7" max="7" width="5.26953125" customWidth="1"/>
    <col min="8" max="9" width="9.7265625" customWidth="1"/>
    <col min="10" max="10" width="10.1796875" customWidth="1"/>
    <col min="11" max="11" width="5.1796875" customWidth="1"/>
    <col min="12" max="12" width="10.453125" customWidth="1"/>
    <col min="13" max="13" width="5.1796875" customWidth="1"/>
    <col min="14" max="16" width="10.453125" customWidth="1"/>
  </cols>
  <sheetData>
    <row r="1" spans="1:13" ht="145" x14ac:dyDescent="0.35">
      <c r="A1" s="42"/>
      <c r="B1" s="71" t="s">
        <v>73</v>
      </c>
      <c r="C1" s="71"/>
      <c r="D1" s="71" t="s">
        <v>74</v>
      </c>
      <c r="E1" s="71"/>
      <c r="F1" s="70" t="s">
        <v>87</v>
      </c>
      <c r="G1" s="70"/>
      <c r="H1" s="43" t="s">
        <v>6</v>
      </c>
      <c r="I1" s="43" t="s">
        <v>7</v>
      </c>
      <c r="J1" s="70" t="s">
        <v>8</v>
      </c>
      <c r="K1" s="72"/>
      <c r="L1" s="70" t="s">
        <v>88</v>
      </c>
      <c r="M1" s="70"/>
    </row>
    <row r="2" spans="1:13" ht="29" x14ac:dyDescent="0.35">
      <c r="A2" s="44" t="s">
        <v>86</v>
      </c>
      <c r="B2" s="45" t="s">
        <v>84</v>
      </c>
      <c r="C2" s="45" t="s">
        <v>3</v>
      </c>
      <c r="D2" s="45" t="s">
        <v>84</v>
      </c>
      <c r="E2" s="45" t="s">
        <v>3</v>
      </c>
      <c r="F2" s="45" t="s">
        <v>84</v>
      </c>
      <c r="G2" s="45" t="s">
        <v>3</v>
      </c>
      <c r="H2" s="45" t="s">
        <v>84</v>
      </c>
      <c r="I2" s="45" t="s">
        <v>84</v>
      </c>
      <c r="J2" s="45" t="s">
        <v>84</v>
      </c>
      <c r="K2" s="45" t="s">
        <v>3</v>
      </c>
      <c r="L2" s="51" t="s">
        <v>84</v>
      </c>
      <c r="M2" s="51" t="s">
        <v>3</v>
      </c>
    </row>
    <row r="3" spans="1:13" x14ac:dyDescent="0.35">
      <c r="A3" s="44" t="s">
        <v>75</v>
      </c>
      <c r="B3" s="46">
        <v>0</v>
      </c>
      <c r="C3" s="47">
        <v>0</v>
      </c>
      <c r="D3" s="46">
        <v>0</v>
      </c>
      <c r="E3" s="47">
        <v>0</v>
      </c>
      <c r="F3" s="27">
        <v>2169</v>
      </c>
      <c r="G3" s="47">
        <v>0.17696010443012156</v>
      </c>
      <c r="H3" s="49">
        <v>2169</v>
      </c>
      <c r="I3" s="48">
        <v>0</v>
      </c>
      <c r="J3" s="48">
        <v>0</v>
      </c>
      <c r="K3" s="47">
        <v>0</v>
      </c>
      <c r="L3" s="30">
        <v>43</v>
      </c>
      <c r="M3" s="47">
        <v>3.5081993962633598E-3</v>
      </c>
    </row>
    <row r="4" spans="1:13" x14ac:dyDescent="0.35">
      <c r="A4" s="44" t="s">
        <v>76</v>
      </c>
      <c r="B4" s="46">
        <v>5315</v>
      </c>
      <c r="C4" s="47">
        <v>0.43362976258464553</v>
      </c>
      <c r="D4" s="46">
        <v>0</v>
      </c>
      <c r="E4" s="47">
        <v>0</v>
      </c>
      <c r="F4" s="27">
        <v>1145</v>
      </c>
      <c r="G4" s="47">
        <v>9.3416007179570854E-2</v>
      </c>
      <c r="H4" s="50">
        <v>1087</v>
      </c>
      <c r="I4" s="48">
        <v>58</v>
      </c>
      <c r="J4" s="48">
        <v>0</v>
      </c>
      <c r="K4" s="47">
        <v>0</v>
      </c>
      <c r="L4" s="30">
        <v>82</v>
      </c>
      <c r="M4" s="47">
        <v>6.6900546626417557E-3</v>
      </c>
    </row>
    <row r="5" spans="1:13" x14ac:dyDescent="0.35">
      <c r="A5" s="44" t="s">
        <v>66</v>
      </c>
      <c r="B5" s="46">
        <v>7008</v>
      </c>
      <c r="C5" s="47">
        <v>0.57175491555845637</v>
      </c>
      <c r="D5" s="46">
        <v>0</v>
      </c>
      <c r="E5" s="47">
        <v>0</v>
      </c>
      <c r="F5" s="27">
        <v>320</v>
      </c>
      <c r="G5" s="47">
        <v>2.6107530390797096E-2</v>
      </c>
      <c r="H5" s="50">
        <v>119</v>
      </c>
      <c r="I5" s="48">
        <v>201</v>
      </c>
      <c r="J5" s="48">
        <v>0</v>
      </c>
      <c r="K5" s="47">
        <v>0</v>
      </c>
      <c r="L5" s="30">
        <v>26</v>
      </c>
      <c r="M5" s="47">
        <v>2.1212368442522639E-3</v>
      </c>
    </row>
    <row r="6" spans="1:13" x14ac:dyDescent="0.35">
      <c r="A6" s="44" t="s">
        <v>77</v>
      </c>
      <c r="B6" s="46">
        <v>8705</v>
      </c>
      <c r="C6" s="47">
        <v>0.71020641266215223</v>
      </c>
      <c r="D6" s="46">
        <v>257</v>
      </c>
      <c r="E6" s="47">
        <v>2.0967610345108918E-2</v>
      </c>
      <c r="F6" s="27">
        <v>247</v>
      </c>
      <c r="G6" s="47">
        <v>2.0151750020396507E-2</v>
      </c>
      <c r="H6" s="50">
        <v>62</v>
      </c>
      <c r="I6" s="33">
        <v>183</v>
      </c>
      <c r="J6" s="33">
        <v>2</v>
      </c>
      <c r="K6" s="47">
        <v>1.6317206494248184E-4</v>
      </c>
      <c r="L6" s="30">
        <v>18</v>
      </c>
      <c r="M6" s="47">
        <v>1.4685485844823365E-3</v>
      </c>
    </row>
    <row r="7" spans="1:13" x14ac:dyDescent="0.35">
      <c r="A7" s="44" t="s">
        <v>68</v>
      </c>
      <c r="B7" s="46">
        <v>10183</v>
      </c>
      <c r="C7" s="47">
        <v>0.83079056865464629</v>
      </c>
      <c r="D7" s="46">
        <v>5634</v>
      </c>
      <c r="E7" s="47">
        <v>0.45965570694297136</v>
      </c>
      <c r="F7" s="27">
        <v>111</v>
      </c>
      <c r="G7" s="47">
        <v>9.0560496043077428E-3</v>
      </c>
      <c r="H7" s="50">
        <v>61</v>
      </c>
      <c r="I7" s="33">
        <v>28</v>
      </c>
      <c r="J7" s="33">
        <v>22</v>
      </c>
      <c r="K7" s="47">
        <v>1.7948927143673003E-3</v>
      </c>
      <c r="L7" s="30">
        <v>8</v>
      </c>
      <c r="M7" s="47">
        <v>6.5268825976992737E-4</v>
      </c>
    </row>
    <row r="8" spans="1:13" x14ac:dyDescent="0.35">
      <c r="A8" s="44" t="s">
        <v>78</v>
      </c>
      <c r="B8" s="46">
        <v>10708</v>
      </c>
      <c r="C8" s="47">
        <v>0.87362323570204781</v>
      </c>
      <c r="D8" s="46">
        <v>8454</v>
      </c>
      <c r="E8" s="47">
        <v>0.68972831851187077</v>
      </c>
      <c r="F8" s="27">
        <v>34</v>
      </c>
      <c r="G8" s="47">
        <v>2.7739251040221915E-3</v>
      </c>
      <c r="H8" s="33">
        <v>17</v>
      </c>
      <c r="I8" s="33">
        <v>3</v>
      </c>
      <c r="J8" s="33">
        <v>14</v>
      </c>
      <c r="K8" s="47">
        <v>1.1422044545973729E-3</v>
      </c>
      <c r="L8" s="30">
        <v>5</v>
      </c>
      <c r="M8" s="47">
        <v>4.0793016235620463E-4</v>
      </c>
    </row>
    <row r="9" spans="1:13" x14ac:dyDescent="0.35">
      <c r="A9" s="44" t="s">
        <v>79</v>
      </c>
      <c r="B9" s="46">
        <v>11045</v>
      </c>
      <c r="C9" s="47">
        <v>0.90111772864485595</v>
      </c>
      <c r="D9" s="46">
        <v>9947</v>
      </c>
      <c r="E9" s="47">
        <v>0.8115362649914335</v>
      </c>
      <c r="F9" s="27">
        <v>0</v>
      </c>
      <c r="G9" s="47">
        <v>0</v>
      </c>
      <c r="H9" s="27">
        <v>0</v>
      </c>
      <c r="I9" s="27">
        <v>0</v>
      </c>
      <c r="J9" s="27">
        <v>0</v>
      </c>
      <c r="K9" s="47">
        <v>0</v>
      </c>
      <c r="L9" s="30">
        <v>2</v>
      </c>
      <c r="M9" s="47">
        <v>1.6317206494248184E-4</v>
      </c>
    </row>
    <row r="10" spans="1:13" x14ac:dyDescent="0.35">
      <c r="A10" s="44" t="s">
        <v>80</v>
      </c>
      <c r="B10" s="46">
        <v>11362</v>
      </c>
      <c r="C10" s="47">
        <v>0.92698050093823936</v>
      </c>
      <c r="D10" s="46">
        <v>10169</v>
      </c>
      <c r="E10" s="47">
        <v>0.82964836420004895</v>
      </c>
      <c r="F10" s="27">
        <v>19</v>
      </c>
      <c r="G10" s="47">
        <v>1.5501346169535775E-3</v>
      </c>
      <c r="H10" s="33">
        <v>0</v>
      </c>
      <c r="I10" s="33">
        <v>0</v>
      </c>
      <c r="J10" s="33">
        <v>19</v>
      </c>
      <c r="K10" s="47">
        <v>1.5501346169535775E-3</v>
      </c>
      <c r="L10" s="30">
        <v>0</v>
      </c>
      <c r="M10" s="47">
        <v>0</v>
      </c>
    </row>
    <row r="11" spans="1:13" x14ac:dyDescent="0.35">
      <c r="A11" s="44" t="s">
        <v>81</v>
      </c>
      <c r="B11" s="46">
        <v>11801</v>
      </c>
      <c r="C11" s="47">
        <v>0.96279676919311419</v>
      </c>
      <c r="D11" s="46">
        <v>10388</v>
      </c>
      <c r="E11" s="47">
        <v>0.84751570531125076</v>
      </c>
      <c r="F11" s="27">
        <v>186</v>
      </c>
      <c r="G11" s="47">
        <v>1.5175002039650812E-2</v>
      </c>
      <c r="H11" s="33">
        <v>43</v>
      </c>
      <c r="I11" s="33">
        <v>5</v>
      </c>
      <c r="J11" s="33">
        <v>138</v>
      </c>
      <c r="K11" s="47">
        <v>1.1258872481031247E-2</v>
      </c>
      <c r="L11" s="30">
        <v>9</v>
      </c>
      <c r="M11" s="47">
        <v>7.3427429224116826E-4</v>
      </c>
    </row>
    <row r="12" spans="1:13" x14ac:dyDescent="0.35">
      <c r="A12" s="44" t="s">
        <v>82</v>
      </c>
      <c r="B12" s="46">
        <v>12119</v>
      </c>
      <c r="C12" s="47">
        <v>0.9887411275189687</v>
      </c>
      <c r="D12" s="46">
        <v>10865</v>
      </c>
      <c r="E12" s="47">
        <v>0.88643224280003263</v>
      </c>
      <c r="F12" s="27">
        <v>196</v>
      </c>
      <c r="G12" s="47">
        <v>1.5990862364363222E-2</v>
      </c>
      <c r="H12" s="33">
        <v>64</v>
      </c>
      <c r="I12" s="33">
        <v>19</v>
      </c>
      <c r="J12" s="33">
        <v>113</v>
      </c>
      <c r="K12" s="47">
        <v>9.2192216692502243E-3</v>
      </c>
      <c r="L12" s="30">
        <v>12</v>
      </c>
      <c r="M12" s="47">
        <v>9.7903238965489116E-4</v>
      </c>
    </row>
    <row r="13" spans="1:13" x14ac:dyDescent="0.35">
      <c r="A13" s="44" t="s">
        <v>83</v>
      </c>
      <c r="B13" s="46">
        <v>12502</v>
      </c>
      <c r="C13" s="47">
        <v>1.0199885779554541</v>
      </c>
      <c r="D13" s="46">
        <v>11122</v>
      </c>
      <c r="E13" s="47">
        <v>0.9073998531451416</v>
      </c>
      <c r="F13" s="27">
        <v>204</v>
      </c>
      <c r="G13" s="47">
        <v>1.6643550624133148E-2</v>
      </c>
      <c r="H13" s="33">
        <v>30</v>
      </c>
      <c r="I13" s="33">
        <v>14</v>
      </c>
      <c r="J13" s="33">
        <v>160</v>
      </c>
      <c r="K13" s="47">
        <v>1.3053765195398548E-2</v>
      </c>
      <c r="L13" s="30">
        <v>16</v>
      </c>
      <c r="M13" s="47">
        <v>1.3053765195398547E-3</v>
      </c>
    </row>
    <row r="17" spans="1:1" x14ac:dyDescent="0.35">
      <c r="A17" t="s">
        <v>85</v>
      </c>
    </row>
    <row r="18" spans="1:1" x14ac:dyDescent="0.35">
      <c r="A18">
        <v>12257</v>
      </c>
    </row>
  </sheetData>
  <mergeCells count="5">
    <mergeCell ref="L1:M1"/>
    <mergeCell ref="B1:C1"/>
    <mergeCell ref="D1:E1"/>
    <mergeCell ref="F1:G1"/>
    <mergeCell ref="J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E188F-B47B-4FBD-AD11-0178AF1347AE}">
  <dimension ref="A1:LX51"/>
  <sheetViews>
    <sheetView topLeftCell="KY1" workbookViewId="0">
      <selection activeCell="LI3" sqref="LI3"/>
    </sheetView>
  </sheetViews>
  <sheetFormatPr defaultColWidth="9.1796875" defaultRowHeight="14.5" x14ac:dyDescent="0.35"/>
  <cols>
    <col min="1" max="1" width="20" style="26" customWidth="1"/>
    <col min="2" max="336" width="5.26953125" style="26" customWidth="1"/>
    <col min="337" max="16384" width="9.1796875" style="26"/>
  </cols>
  <sheetData>
    <row r="1" spans="1:336" x14ac:dyDescent="0.35">
      <c r="A1" s="27" t="s">
        <v>37</v>
      </c>
      <c r="B1" s="57" t="s">
        <v>36</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t="s">
        <v>101</v>
      </c>
      <c r="AW1" s="57"/>
      <c r="AX1" s="57"/>
      <c r="AY1" s="57"/>
      <c r="AZ1" s="57"/>
      <c r="BA1" s="57"/>
      <c r="BB1" s="57"/>
      <c r="BC1" s="57"/>
      <c r="BD1" s="57"/>
      <c r="BE1" s="57"/>
      <c r="BF1" s="57"/>
      <c r="BG1" s="57"/>
      <c r="BH1" s="57"/>
      <c r="BI1" s="57"/>
      <c r="BJ1" s="57"/>
      <c r="BK1" s="57"/>
      <c r="BL1" s="57"/>
      <c r="BM1" s="57"/>
      <c r="BN1" s="57"/>
      <c r="BO1" s="57"/>
      <c r="BP1" s="57"/>
      <c r="BQ1" s="57"/>
      <c r="BR1" s="57"/>
      <c r="BS1" s="57" t="s">
        <v>98</v>
      </c>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t="s">
        <v>92</v>
      </c>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t="s">
        <v>95</v>
      </c>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t="s">
        <v>97</v>
      </c>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t="s">
        <v>93</v>
      </c>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t="s">
        <v>94</v>
      </c>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t="s">
        <v>96</v>
      </c>
      <c r="JW1" s="57"/>
      <c r="JX1" s="57"/>
      <c r="JY1" s="57"/>
      <c r="JZ1" s="57"/>
      <c r="KA1" s="57"/>
      <c r="KB1" s="57"/>
      <c r="KC1" s="57"/>
      <c r="KD1" s="57"/>
      <c r="KE1" s="57"/>
      <c r="KF1" s="57"/>
      <c r="KG1" s="57"/>
      <c r="KH1" s="57"/>
      <c r="KI1" s="57"/>
      <c r="KJ1" s="57"/>
      <c r="KK1" s="57"/>
      <c r="KL1" s="57"/>
      <c r="KM1" s="57"/>
      <c r="KN1" s="57"/>
      <c r="KO1" s="57"/>
      <c r="KP1" s="57"/>
      <c r="KQ1" s="57"/>
      <c r="KR1" s="57"/>
      <c r="KS1" s="57"/>
      <c r="KT1" s="57"/>
      <c r="KU1" s="57"/>
      <c r="KV1" s="57"/>
      <c r="KW1" s="57"/>
      <c r="KX1" s="57"/>
      <c r="KY1" s="57"/>
      <c r="KZ1" s="57" t="s">
        <v>102</v>
      </c>
      <c r="LA1" s="57"/>
      <c r="LB1" s="57"/>
      <c r="LC1" s="57"/>
      <c r="LD1" s="57"/>
      <c r="LE1" s="57"/>
      <c r="LF1" s="57"/>
      <c r="LG1" s="57"/>
      <c r="LH1" s="57"/>
      <c r="LI1" s="57"/>
      <c r="LJ1" s="57"/>
      <c r="LK1" s="57"/>
      <c r="LL1" s="57"/>
      <c r="LM1" s="57"/>
      <c r="LN1" s="57"/>
      <c r="LO1" s="57"/>
      <c r="LP1" s="57"/>
      <c r="LQ1" s="57"/>
      <c r="LR1" s="57"/>
      <c r="LS1" s="57"/>
      <c r="LT1" s="57"/>
      <c r="LU1" s="57"/>
      <c r="LV1" s="57"/>
      <c r="LW1" s="57"/>
      <c r="LX1" s="57"/>
    </row>
    <row r="2" spans="1:336" s="25" customFormat="1" ht="43.5" x14ac:dyDescent="0.35">
      <c r="A2" s="28" t="s">
        <v>100</v>
      </c>
      <c r="B2" s="56" t="s">
        <v>19</v>
      </c>
      <c r="C2" s="56"/>
      <c r="D2" s="56"/>
      <c r="E2" s="56"/>
      <c r="F2" s="56"/>
      <c r="G2" s="56"/>
      <c r="H2" s="56"/>
      <c r="I2" s="56"/>
      <c r="J2" s="56"/>
      <c r="K2" s="56"/>
      <c r="L2" s="56"/>
      <c r="M2" s="56"/>
      <c r="N2" s="56" t="s">
        <v>20</v>
      </c>
      <c r="O2" s="56"/>
      <c r="P2" s="56"/>
      <c r="Q2" s="56"/>
      <c r="R2" s="56"/>
      <c r="S2" s="56"/>
      <c r="T2" s="56"/>
      <c r="U2" s="56"/>
      <c r="V2" s="56"/>
      <c r="W2" s="56"/>
      <c r="X2" s="56"/>
      <c r="Y2" s="56"/>
      <c r="Z2" s="56"/>
      <c r="AA2" s="56" t="s">
        <v>21</v>
      </c>
      <c r="AB2" s="56"/>
      <c r="AC2" s="56"/>
      <c r="AD2" s="56"/>
      <c r="AE2" s="56"/>
      <c r="AF2" s="56"/>
      <c r="AG2" s="56"/>
      <c r="AH2" s="56"/>
      <c r="AI2" s="56" t="s">
        <v>18</v>
      </c>
      <c r="AJ2" s="56"/>
      <c r="AK2" s="56"/>
      <c r="AL2" s="56"/>
      <c r="AM2" s="56"/>
      <c r="AN2" s="56"/>
      <c r="AO2" s="56"/>
      <c r="AP2" s="56"/>
      <c r="AQ2" s="56"/>
      <c r="AR2" s="56"/>
      <c r="AS2" s="56"/>
      <c r="AT2" s="56"/>
      <c r="AU2" s="56"/>
      <c r="AV2" s="56" t="s">
        <v>19</v>
      </c>
      <c r="AW2" s="56"/>
      <c r="AX2" s="56"/>
      <c r="AY2" s="56" t="s">
        <v>20</v>
      </c>
      <c r="AZ2" s="56"/>
      <c r="BA2" s="56"/>
      <c r="BB2" s="56"/>
      <c r="BC2" s="56"/>
      <c r="BD2" s="56"/>
      <c r="BE2" s="56"/>
      <c r="BF2" s="56" t="s">
        <v>18</v>
      </c>
      <c r="BG2" s="56"/>
      <c r="BH2" s="56"/>
      <c r="BI2" s="56"/>
      <c r="BJ2" s="56"/>
      <c r="BK2" s="56"/>
      <c r="BL2" s="56"/>
      <c r="BM2" s="56"/>
      <c r="BN2" s="56"/>
      <c r="BO2" s="56"/>
      <c r="BP2" s="56"/>
      <c r="BQ2" s="56"/>
      <c r="BR2" s="56"/>
      <c r="BS2" s="56" t="s">
        <v>19</v>
      </c>
      <c r="BT2" s="56"/>
      <c r="BU2" s="56"/>
      <c r="BV2" s="56"/>
      <c r="BW2" s="56"/>
      <c r="BX2" s="56"/>
      <c r="BY2" s="56"/>
      <c r="BZ2" s="56" t="s">
        <v>20</v>
      </c>
      <c r="CA2" s="56"/>
      <c r="CB2" s="56"/>
      <c r="CC2" s="56"/>
      <c r="CD2" s="56"/>
      <c r="CE2" s="56"/>
      <c r="CF2" s="56"/>
      <c r="CG2" s="56"/>
      <c r="CH2" s="56"/>
      <c r="CI2" s="56" t="s">
        <v>18</v>
      </c>
      <c r="CJ2" s="56"/>
      <c r="CK2" s="56"/>
      <c r="CL2" s="56"/>
      <c r="CM2" s="56"/>
      <c r="CN2" s="56"/>
      <c r="CO2" s="56"/>
      <c r="CP2" s="56"/>
      <c r="CQ2" s="56"/>
      <c r="CR2" s="56"/>
      <c r="CS2" s="56"/>
      <c r="CT2" s="56"/>
      <c r="CU2" s="56"/>
      <c r="CV2" s="56" t="s">
        <v>19</v>
      </c>
      <c r="CW2" s="56"/>
      <c r="CX2" s="56"/>
      <c r="CY2" s="56"/>
      <c r="CZ2" s="56"/>
      <c r="DA2" s="56"/>
      <c r="DB2" s="56"/>
      <c r="DC2" s="56"/>
      <c r="DD2" s="56"/>
      <c r="DE2" s="56" t="s">
        <v>20</v>
      </c>
      <c r="DF2" s="56"/>
      <c r="DG2" s="56"/>
      <c r="DH2" s="56"/>
      <c r="DI2" s="56"/>
      <c r="DJ2" s="56"/>
      <c r="DK2" s="56"/>
      <c r="DL2" s="56"/>
      <c r="DM2" s="56"/>
      <c r="DN2" s="56"/>
      <c r="DO2" s="56" t="s">
        <v>21</v>
      </c>
      <c r="DP2" s="56"/>
      <c r="DQ2" s="56"/>
      <c r="DR2" s="56" t="s">
        <v>18</v>
      </c>
      <c r="DS2" s="56"/>
      <c r="DT2" s="56"/>
      <c r="DU2" s="56"/>
      <c r="DV2" s="56"/>
      <c r="DW2" s="56"/>
      <c r="DX2" s="56"/>
      <c r="DY2" s="56"/>
      <c r="DZ2" s="56"/>
      <c r="EA2" s="56"/>
      <c r="EB2" s="56"/>
      <c r="EC2" s="56"/>
      <c r="ED2" s="56"/>
      <c r="EE2" s="56" t="s">
        <v>19</v>
      </c>
      <c r="EF2" s="56"/>
      <c r="EG2" s="56"/>
      <c r="EH2" s="56"/>
      <c r="EI2" s="56"/>
      <c r="EJ2" s="56"/>
      <c r="EK2" s="56"/>
      <c r="EL2" s="56"/>
      <c r="EM2" s="56"/>
      <c r="EN2" s="56" t="s">
        <v>20</v>
      </c>
      <c r="EO2" s="56"/>
      <c r="EP2" s="56"/>
      <c r="EQ2" s="56"/>
      <c r="ER2" s="56"/>
      <c r="ES2" s="56"/>
      <c r="ET2" s="56"/>
      <c r="EU2" s="56"/>
      <c r="EV2" s="56"/>
      <c r="EW2" s="56" t="s">
        <v>21</v>
      </c>
      <c r="EX2" s="56"/>
      <c r="EY2" s="56"/>
      <c r="EZ2" s="56"/>
      <c r="FA2" s="56"/>
      <c r="FB2" s="56"/>
      <c r="FC2" s="56" t="s">
        <v>18</v>
      </c>
      <c r="FD2" s="56"/>
      <c r="FE2" s="56"/>
      <c r="FF2" s="56"/>
      <c r="FG2" s="56"/>
      <c r="FH2" s="56"/>
      <c r="FI2" s="56"/>
      <c r="FJ2" s="56"/>
      <c r="FK2" s="56"/>
      <c r="FL2" s="56"/>
      <c r="FM2" s="56"/>
      <c r="FN2" s="56"/>
      <c r="FO2" s="56"/>
      <c r="FP2" s="56" t="s">
        <v>19</v>
      </c>
      <c r="FQ2" s="56"/>
      <c r="FR2" s="56"/>
      <c r="FS2" s="56"/>
      <c r="FT2" s="56"/>
      <c r="FU2" s="56"/>
      <c r="FV2" s="56"/>
      <c r="FW2" s="56"/>
      <c r="FX2" s="56"/>
      <c r="FY2" s="56" t="s">
        <v>20</v>
      </c>
      <c r="FZ2" s="56"/>
      <c r="GA2" s="56"/>
      <c r="GB2" s="56"/>
      <c r="GC2" s="56"/>
      <c r="GD2" s="56"/>
      <c r="GE2" s="56"/>
      <c r="GF2" s="56"/>
      <c r="GG2" s="56"/>
      <c r="GH2" s="56"/>
      <c r="GI2" s="56"/>
      <c r="GJ2" s="56"/>
      <c r="GK2" s="56" t="s">
        <v>21</v>
      </c>
      <c r="GL2" s="56"/>
      <c r="GM2" s="56"/>
      <c r="GN2" s="56"/>
      <c r="GO2" s="56" t="s">
        <v>18</v>
      </c>
      <c r="GP2" s="56"/>
      <c r="GQ2" s="56"/>
      <c r="GR2" s="56"/>
      <c r="GS2" s="56"/>
      <c r="GT2" s="56"/>
      <c r="GU2" s="56"/>
      <c r="GV2" s="56"/>
      <c r="GW2" s="56"/>
      <c r="GX2" s="56"/>
      <c r="GY2" s="56"/>
      <c r="GZ2" s="56"/>
      <c r="HA2" s="56"/>
      <c r="HB2" s="56" t="s">
        <v>19</v>
      </c>
      <c r="HC2" s="56"/>
      <c r="HD2" s="56"/>
      <c r="HE2" s="56"/>
      <c r="HF2" s="56"/>
      <c r="HG2" s="56"/>
      <c r="HH2" s="56"/>
      <c r="HI2" s="56"/>
      <c r="HJ2" s="56" t="s">
        <v>20</v>
      </c>
      <c r="HK2" s="56"/>
      <c r="HL2" s="56"/>
      <c r="HM2" s="56"/>
      <c r="HN2" s="56"/>
      <c r="HO2" s="56"/>
      <c r="HP2" s="56"/>
      <c r="HQ2" s="56"/>
      <c r="HR2" s="56"/>
      <c r="HS2" s="56"/>
      <c r="HT2" s="56"/>
      <c r="HU2" s="56" t="s">
        <v>21</v>
      </c>
      <c r="HV2" s="56"/>
      <c r="HW2" s="56"/>
      <c r="HX2" s="56"/>
      <c r="HY2" s="56"/>
      <c r="HZ2" s="56" t="s">
        <v>18</v>
      </c>
      <c r="IA2" s="56"/>
      <c r="IB2" s="56"/>
      <c r="IC2" s="56"/>
      <c r="ID2" s="56"/>
      <c r="IE2" s="56"/>
      <c r="IF2" s="56"/>
      <c r="IG2" s="56"/>
      <c r="IH2" s="56"/>
      <c r="II2" s="56"/>
      <c r="IJ2" s="56"/>
      <c r="IK2" s="56"/>
      <c r="IL2" s="56"/>
      <c r="IM2" s="56" t="s">
        <v>19</v>
      </c>
      <c r="IN2" s="56"/>
      <c r="IO2" s="56"/>
      <c r="IP2" s="56"/>
      <c r="IQ2" s="56"/>
      <c r="IR2" s="56"/>
      <c r="IS2" s="56"/>
      <c r="IT2" s="56"/>
      <c r="IU2" s="56" t="s">
        <v>20</v>
      </c>
      <c r="IV2" s="56"/>
      <c r="IW2" s="56"/>
      <c r="IX2" s="56"/>
      <c r="IY2" s="56"/>
      <c r="IZ2" s="56"/>
      <c r="JA2" s="56"/>
      <c r="JB2" s="56"/>
      <c r="JC2" s="56"/>
      <c r="JD2" s="56"/>
      <c r="JE2" s="56" t="s">
        <v>21</v>
      </c>
      <c r="JF2" s="56"/>
      <c r="JG2" s="56"/>
      <c r="JH2" s="56"/>
      <c r="JI2" s="56" t="s">
        <v>18</v>
      </c>
      <c r="JJ2" s="56"/>
      <c r="JK2" s="56"/>
      <c r="JL2" s="56"/>
      <c r="JM2" s="56"/>
      <c r="JN2" s="56"/>
      <c r="JO2" s="56"/>
      <c r="JP2" s="56"/>
      <c r="JQ2" s="56"/>
      <c r="JR2" s="56"/>
      <c r="JS2" s="56"/>
      <c r="JT2" s="56"/>
      <c r="JU2" s="56"/>
      <c r="JV2" s="56" t="s">
        <v>19</v>
      </c>
      <c r="JW2" s="56"/>
      <c r="JX2" s="56"/>
      <c r="JY2" s="56"/>
      <c r="JZ2" s="56"/>
      <c r="KA2" s="56"/>
      <c r="KB2" s="56"/>
      <c r="KC2" s="56" t="s">
        <v>20</v>
      </c>
      <c r="KD2" s="56"/>
      <c r="KE2" s="56"/>
      <c r="KF2" s="56"/>
      <c r="KG2" s="56"/>
      <c r="KH2" s="56"/>
      <c r="KI2" s="56"/>
      <c r="KJ2" s="56"/>
      <c r="KK2" s="56" t="s">
        <v>21</v>
      </c>
      <c r="KL2" s="56"/>
      <c r="KM2" s="56"/>
      <c r="KN2" s="56" t="s">
        <v>18</v>
      </c>
      <c r="KO2" s="56"/>
      <c r="KP2" s="56"/>
      <c r="KQ2" s="56"/>
      <c r="KR2" s="56"/>
      <c r="KS2" s="56"/>
      <c r="KT2" s="56"/>
      <c r="KU2" s="56"/>
      <c r="KV2" s="56"/>
      <c r="KW2" s="56"/>
      <c r="KX2" s="56"/>
      <c r="KY2" s="56"/>
      <c r="KZ2" s="56" t="s">
        <v>19</v>
      </c>
      <c r="LA2" s="56"/>
      <c r="LB2" s="56"/>
      <c r="LC2" s="56"/>
      <c r="LD2" s="56"/>
      <c r="LE2" s="56"/>
      <c r="LF2" s="56" t="s">
        <v>20</v>
      </c>
      <c r="LG2" s="56"/>
      <c r="LH2" s="56"/>
      <c r="LI2" s="56"/>
      <c r="LJ2" s="56"/>
      <c r="LK2" s="56"/>
      <c r="LL2" s="56" t="s">
        <v>21</v>
      </c>
      <c r="LM2" s="56"/>
      <c r="LN2" s="56"/>
      <c r="LO2" s="56" t="s">
        <v>18</v>
      </c>
      <c r="LP2" s="56"/>
      <c r="LQ2" s="56"/>
      <c r="LR2" s="56"/>
      <c r="LS2" s="56"/>
      <c r="LT2" s="56"/>
      <c r="LU2" s="56"/>
      <c r="LV2" s="56"/>
      <c r="LW2" s="56"/>
      <c r="LX2" s="56"/>
    </row>
    <row r="3" spans="1:336" s="25" customFormat="1" ht="159.5" x14ac:dyDescent="0.35">
      <c r="A3" s="29" t="s">
        <v>35</v>
      </c>
      <c r="B3" s="29" t="s">
        <v>22</v>
      </c>
      <c r="C3" s="29" t="s">
        <v>23</v>
      </c>
      <c r="D3" s="29" t="s">
        <v>24</v>
      </c>
      <c r="E3" s="29" t="s">
        <v>25</v>
      </c>
      <c r="F3" s="29" t="s">
        <v>27</v>
      </c>
      <c r="G3" s="29" t="s">
        <v>28</v>
      </c>
      <c r="H3" s="29" t="s">
        <v>29</v>
      </c>
      <c r="I3" s="29" t="s">
        <v>30</v>
      </c>
      <c r="J3" s="29" t="s">
        <v>31</v>
      </c>
      <c r="K3" s="29" t="s">
        <v>32</v>
      </c>
      <c r="L3" s="29" t="s">
        <v>33</v>
      </c>
      <c r="M3" s="29" t="s">
        <v>34</v>
      </c>
      <c r="N3" s="29" t="s">
        <v>22</v>
      </c>
      <c r="O3" s="29" t="s">
        <v>23</v>
      </c>
      <c r="P3" s="29" t="s">
        <v>24</v>
      </c>
      <c r="Q3" s="29" t="s">
        <v>25</v>
      </c>
      <c r="R3" s="29" t="s">
        <v>26</v>
      </c>
      <c r="S3" s="29" t="s">
        <v>27</v>
      </c>
      <c r="T3" s="29" t="s">
        <v>28</v>
      </c>
      <c r="U3" s="29" t="s">
        <v>29</v>
      </c>
      <c r="V3" s="29" t="s">
        <v>30</v>
      </c>
      <c r="W3" s="29" t="s">
        <v>31</v>
      </c>
      <c r="X3" s="29" t="s">
        <v>32</v>
      </c>
      <c r="Y3" s="29" t="s">
        <v>33</v>
      </c>
      <c r="Z3" s="29" t="s">
        <v>34</v>
      </c>
      <c r="AA3" s="29" t="s">
        <v>23</v>
      </c>
      <c r="AB3" s="29" t="s">
        <v>24</v>
      </c>
      <c r="AC3" s="29" t="s">
        <v>25</v>
      </c>
      <c r="AD3" s="29" t="s">
        <v>28</v>
      </c>
      <c r="AE3" s="29" t="s">
        <v>30</v>
      </c>
      <c r="AF3" s="29" t="s">
        <v>31</v>
      </c>
      <c r="AG3" s="29" t="s">
        <v>32</v>
      </c>
      <c r="AH3" s="29" t="s">
        <v>33</v>
      </c>
      <c r="AI3" s="29" t="s">
        <v>22</v>
      </c>
      <c r="AJ3" s="29" t="s">
        <v>23</v>
      </c>
      <c r="AK3" s="29" t="s">
        <v>24</v>
      </c>
      <c r="AL3" s="29" t="s">
        <v>25</v>
      </c>
      <c r="AM3" s="29" t="s">
        <v>26</v>
      </c>
      <c r="AN3" s="29" t="s">
        <v>27</v>
      </c>
      <c r="AO3" s="29" t="s">
        <v>28</v>
      </c>
      <c r="AP3" s="29" t="s">
        <v>29</v>
      </c>
      <c r="AQ3" s="29" t="s">
        <v>30</v>
      </c>
      <c r="AR3" s="29" t="s">
        <v>31</v>
      </c>
      <c r="AS3" s="29" t="s">
        <v>32</v>
      </c>
      <c r="AT3" s="29" t="s">
        <v>33</v>
      </c>
      <c r="AU3" s="29" t="s">
        <v>34</v>
      </c>
      <c r="AV3" s="29" t="s">
        <v>28</v>
      </c>
      <c r="AW3" s="29" t="s">
        <v>30</v>
      </c>
      <c r="AX3" s="29" t="s">
        <v>31</v>
      </c>
      <c r="AY3" s="29" t="s">
        <v>23</v>
      </c>
      <c r="AZ3" s="29" t="s">
        <v>24</v>
      </c>
      <c r="BA3" s="29" t="s">
        <v>28</v>
      </c>
      <c r="BB3" s="29" t="s">
        <v>30</v>
      </c>
      <c r="BC3" s="29" t="s">
        <v>31</v>
      </c>
      <c r="BD3" s="29" t="s">
        <v>33</v>
      </c>
      <c r="BE3" s="29" t="s">
        <v>34</v>
      </c>
      <c r="BF3" s="29" t="s">
        <v>22</v>
      </c>
      <c r="BG3" s="29" t="s">
        <v>23</v>
      </c>
      <c r="BH3" s="29" t="s">
        <v>24</v>
      </c>
      <c r="BI3" s="29" t="s">
        <v>25</v>
      </c>
      <c r="BJ3" s="29" t="s">
        <v>26</v>
      </c>
      <c r="BK3" s="29" t="s">
        <v>27</v>
      </c>
      <c r="BL3" s="29" t="s">
        <v>28</v>
      </c>
      <c r="BM3" s="29" t="s">
        <v>29</v>
      </c>
      <c r="BN3" s="29" t="s">
        <v>30</v>
      </c>
      <c r="BO3" s="29" t="s">
        <v>31</v>
      </c>
      <c r="BP3" s="29" t="s">
        <v>32</v>
      </c>
      <c r="BQ3" s="29" t="s">
        <v>33</v>
      </c>
      <c r="BR3" s="29" t="s">
        <v>34</v>
      </c>
      <c r="BS3" s="29" t="s">
        <v>23</v>
      </c>
      <c r="BT3" s="29" t="s">
        <v>24</v>
      </c>
      <c r="BU3" s="29" t="s">
        <v>27</v>
      </c>
      <c r="BV3" s="29" t="s">
        <v>28</v>
      </c>
      <c r="BW3" s="29" t="s">
        <v>30</v>
      </c>
      <c r="BX3" s="29" t="s">
        <v>31</v>
      </c>
      <c r="BY3" s="29" t="s">
        <v>34</v>
      </c>
      <c r="BZ3" s="29" t="s">
        <v>22</v>
      </c>
      <c r="CA3" s="29" t="s">
        <v>24</v>
      </c>
      <c r="CB3" s="29" t="s">
        <v>25</v>
      </c>
      <c r="CC3" s="29" t="s">
        <v>27</v>
      </c>
      <c r="CD3" s="29" t="s">
        <v>28</v>
      </c>
      <c r="CE3" s="29" t="s">
        <v>30</v>
      </c>
      <c r="CF3" s="29" t="s">
        <v>31</v>
      </c>
      <c r="CG3" s="29" t="s">
        <v>33</v>
      </c>
      <c r="CH3" s="29" t="s">
        <v>34</v>
      </c>
      <c r="CI3" s="29" t="s">
        <v>22</v>
      </c>
      <c r="CJ3" s="29" t="s">
        <v>23</v>
      </c>
      <c r="CK3" s="29" t="s">
        <v>24</v>
      </c>
      <c r="CL3" s="29" t="s">
        <v>25</v>
      </c>
      <c r="CM3" s="29" t="s">
        <v>26</v>
      </c>
      <c r="CN3" s="29" t="s">
        <v>27</v>
      </c>
      <c r="CO3" s="29" t="s">
        <v>28</v>
      </c>
      <c r="CP3" s="29" t="s">
        <v>29</v>
      </c>
      <c r="CQ3" s="29" t="s">
        <v>30</v>
      </c>
      <c r="CR3" s="29" t="s">
        <v>31</v>
      </c>
      <c r="CS3" s="29" t="s">
        <v>32</v>
      </c>
      <c r="CT3" s="29" t="s">
        <v>33</v>
      </c>
      <c r="CU3" s="29" t="s">
        <v>34</v>
      </c>
      <c r="CV3" s="29" t="s">
        <v>23</v>
      </c>
      <c r="CW3" s="29" t="s">
        <v>24</v>
      </c>
      <c r="CX3" s="29" t="s">
        <v>25</v>
      </c>
      <c r="CY3" s="29" t="s">
        <v>28</v>
      </c>
      <c r="CZ3" s="29" t="s">
        <v>30</v>
      </c>
      <c r="DA3" s="29" t="s">
        <v>31</v>
      </c>
      <c r="DB3" s="29" t="s">
        <v>32</v>
      </c>
      <c r="DC3" s="29" t="s">
        <v>33</v>
      </c>
      <c r="DD3" s="29" t="s">
        <v>34</v>
      </c>
      <c r="DE3" s="29" t="s">
        <v>22</v>
      </c>
      <c r="DF3" s="29" t="s">
        <v>23</v>
      </c>
      <c r="DG3" s="29" t="s">
        <v>24</v>
      </c>
      <c r="DH3" s="29" t="s">
        <v>25</v>
      </c>
      <c r="DI3" s="29" t="s">
        <v>27</v>
      </c>
      <c r="DJ3" s="29" t="s">
        <v>28</v>
      </c>
      <c r="DK3" s="29" t="s">
        <v>30</v>
      </c>
      <c r="DL3" s="29" t="s">
        <v>31</v>
      </c>
      <c r="DM3" s="29" t="s">
        <v>33</v>
      </c>
      <c r="DN3" s="29" t="s">
        <v>34</v>
      </c>
      <c r="DO3" s="29" t="s">
        <v>23</v>
      </c>
      <c r="DP3" s="29" t="s">
        <v>30</v>
      </c>
      <c r="DQ3" s="29" t="s">
        <v>31</v>
      </c>
      <c r="DR3" s="29" t="s">
        <v>22</v>
      </c>
      <c r="DS3" s="29" t="s">
        <v>23</v>
      </c>
      <c r="DT3" s="29" t="s">
        <v>24</v>
      </c>
      <c r="DU3" s="29" t="s">
        <v>25</v>
      </c>
      <c r="DV3" s="29" t="s">
        <v>26</v>
      </c>
      <c r="DW3" s="29" t="s">
        <v>27</v>
      </c>
      <c r="DX3" s="29" t="s">
        <v>28</v>
      </c>
      <c r="DY3" s="29" t="s">
        <v>29</v>
      </c>
      <c r="DZ3" s="29" t="s">
        <v>30</v>
      </c>
      <c r="EA3" s="29" t="s">
        <v>31</v>
      </c>
      <c r="EB3" s="29" t="s">
        <v>32</v>
      </c>
      <c r="EC3" s="29" t="s">
        <v>33</v>
      </c>
      <c r="ED3" s="29" t="s">
        <v>34</v>
      </c>
      <c r="EE3" s="29" t="s">
        <v>23</v>
      </c>
      <c r="EF3" s="29" t="s">
        <v>24</v>
      </c>
      <c r="EG3" s="29" t="s">
        <v>25</v>
      </c>
      <c r="EH3" s="29" t="s">
        <v>28</v>
      </c>
      <c r="EI3" s="29" t="s">
        <v>30</v>
      </c>
      <c r="EJ3" s="29" t="s">
        <v>31</v>
      </c>
      <c r="EK3" s="29" t="s">
        <v>32</v>
      </c>
      <c r="EL3" s="29" t="s">
        <v>33</v>
      </c>
      <c r="EM3" s="29" t="s">
        <v>34</v>
      </c>
      <c r="EN3" s="29" t="s">
        <v>22</v>
      </c>
      <c r="EO3" s="29" t="s">
        <v>23</v>
      </c>
      <c r="EP3" s="29" t="s">
        <v>24</v>
      </c>
      <c r="EQ3" s="29" t="s">
        <v>25</v>
      </c>
      <c r="ER3" s="29" t="s">
        <v>26</v>
      </c>
      <c r="ES3" s="29" t="s">
        <v>28</v>
      </c>
      <c r="ET3" s="29" t="s">
        <v>30</v>
      </c>
      <c r="EU3" s="29" t="s">
        <v>31</v>
      </c>
      <c r="EV3" s="29" t="s">
        <v>33</v>
      </c>
      <c r="EW3" s="29" t="s">
        <v>23</v>
      </c>
      <c r="EX3" s="29" t="s">
        <v>24</v>
      </c>
      <c r="EY3" s="29" t="s">
        <v>25</v>
      </c>
      <c r="EZ3" s="29" t="s">
        <v>30</v>
      </c>
      <c r="FA3" s="29" t="s">
        <v>31</v>
      </c>
      <c r="FB3" s="29" t="s">
        <v>33</v>
      </c>
      <c r="FC3" s="29" t="s">
        <v>22</v>
      </c>
      <c r="FD3" s="29" t="s">
        <v>23</v>
      </c>
      <c r="FE3" s="29" t="s">
        <v>24</v>
      </c>
      <c r="FF3" s="29" t="s">
        <v>25</v>
      </c>
      <c r="FG3" s="29" t="s">
        <v>26</v>
      </c>
      <c r="FH3" s="29" t="s">
        <v>27</v>
      </c>
      <c r="FI3" s="29" t="s">
        <v>28</v>
      </c>
      <c r="FJ3" s="29" t="s">
        <v>29</v>
      </c>
      <c r="FK3" s="29" t="s">
        <v>30</v>
      </c>
      <c r="FL3" s="29" t="s">
        <v>31</v>
      </c>
      <c r="FM3" s="29" t="s">
        <v>32</v>
      </c>
      <c r="FN3" s="29" t="s">
        <v>33</v>
      </c>
      <c r="FO3" s="29" t="s">
        <v>34</v>
      </c>
      <c r="FP3" s="29" t="s">
        <v>22</v>
      </c>
      <c r="FQ3" s="29" t="s">
        <v>23</v>
      </c>
      <c r="FR3" s="29" t="s">
        <v>24</v>
      </c>
      <c r="FS3" s="29" t="s">
        <v>25</v>
      </c>
      <c r="FT3" s="29" t="s">
        <v>28</v>
      </c>
      <c r="FU3" s="29" t="s">
        <v>30</v>
      </c>
      <c r="FV3" s="29" t="s">
        <v>31</v>
      </c>
      <c r="FW3" s="29" t="s">
        <v>32</v>
      </c>
      <c r="FX3" s="29" t="s">
        <v>33</v>
      </c>
      <c r="FY3" s="29" t="s">
        <v>22</v>
      </c>
      <c r="FZ3" s="29" t="s">
        <v>23</v>
      </c>
      <c r="GA3" s="29" t="s">
        <v>24</v>
      </c>
      <c r="GB3" s="29" t="s">
        <v>25</v>
      </c>
      <c r="GC3" s="29" t="s">
        <v>26</v>
      </c>
      <c r="GD3" s="29" t="s">
        <v>27</v>
      </c>
      <c r="GE3" s="29" t="s">
        <v>28</v>
      </c>
      <c r="GF3" s="29" t="s">
        <v>29</v>
      </c>
      <c r="GG3" s="29" t="s">
        <v>30</v>
      </c>
      <c r="GH3" s="29" t="s">
        <v>31</v>
      </c>
      <c r="GI3" s="29" t="s">
        <v>33</v>
      </c>
      <c r="GJ3" s="29" t="s">
        <v>34</v>
      </c>
      <c r="GK3" s="29" t="s">
        <v>23</v>
      </c>
      <c r="GL3" s="29" t="s">
        <v>28</v>
      </c>
      <c r="GM3" s="29" t="s">
        <v>30</v>
      </c>
      <c r="GN3" s="29" t="s">
        <v>31</v>
      </c>
      <c r="GO3" s="29" t="s">
        <v>22</v>
      </c>
      <c r="GP3" s="29" t="s">
        <v>23</v>
      </c>
      <c r="GQ3" s="29" t="s">
        <v>24</v>
      </c>
      <c r="GR3" s="29" t="s">
        <v>25</v>
      </c>
      <c r="GS3" s="29" t="s">
        <v>26</v>
      </c>
      <c r="GT3" s="29" t="s">
        <v>27</v>
      </c>
      <c r="GU3" s="29" t="s">
        <v>28</v>
      </c>
      <c r="GV3" s="29" t="s">
        <v>29</v>
      </c>
      <c r="GW3" s="29" t="s">
        <v>30</v>
      </c>
      <c r="GX3" s="29" t="s">
        <v>31</v>
      </c>
      <c r="GY3" s="29" t="s">
        <v>32</v>
      </c>
      <c r="GZ3" s="29" t="s">
        <v>33</v>
      </c>
      <c r="HA3" s="29" t="s">
        <v>34</v>
      </c>
      <c r="HB3" s="29" t="s">
        <v>23</v>
      </c>
      <c r="HC3" s="29" t="s">
        <v>24</v>
      </c>
      <c r="HD3" s="29" t="s">
        <v>25</v>
      </c>
      <c r="HE3" s="29" t="s">
        <v>28</v>
      </c>
      <c r="HF3" s="29" t="s">
        <v>29</v>
      </c>
      <c r="HG3" s="29" t="s">
        <v>30</v>
      </c>
      <c r="HH3" s="29" t="s">
        <v>31</v>
      </c>
      <c r="HI3" s="29" t="s">
        <v>33</v>
      </c>
      <c r="HJ3" s="29" t="s">
        <v>22</v>
      </c>
      <c r="HK3" s="29" t="s">
        <v>23</v>
      </c>
      <c r="HL3" s="29" t="s">
        <v>24</v>
      </c>
      <c r="HM3" s="29" t="s">
        <v>25</v>
      </c>
      <c r="HN3" s="29" t="s">
        <v>26</v>
      </c>
      <c r="HO3" s="29" t="s">
        <v>27</v>
      </c>
      <c r="HP3" s="29" t="s">
        <v>28</v>
      </c>
      <c r="HQ3" s="29" t="s">
        <v>30</v>
      </c>
      <c r="HR3" s="29" t="s">
        <v>31</v>
      </c>
      <c r="HS3" s="29" t="s">
        <v>32</v>
      </c>
      <c r="HT3" s="29" t="s">
        <v>33</v>
      </c>
      <c r="HU3" s="29" t="s">
        <v>23</v>
      </c>
      <c r="HV3" s="29" t="s">
        <v>24</v>
      </c>
      <c r="HW3" s="29" t="s">
        <v>25</v>
      </c>
      <c r="HX3" s="29" t="s">
        <v>30</v>
      </c>
      <c r="HY3" s="29" t="s">
        <v>31</v>
      </c>
      <c r="HZ3" s="29" t="s">
        <v>22</v>
      </c>
      <c r="IA3" s="29" t="s">
        <v>23</v>
      </c>
      <c r="IB3" s="29" t="s">
        <v>24</v>
      </c>
      <c r="IC3" s="29" t="s">
        <v>25</v>
      </c>
      <c r="ID3" s="29" t="s">
        <v>26</v>
      </c>
      <c r="IE3" s="29" t="s">
        <v>27</v>
      </c>
      <c r="IF3" s="29" t="s">
        <v>28</v>
      </c>
      <c r="IG3" s="29" t="s">
        <v>29</v>
      </c>
      <c r="IH3" s="29" t="s">
        <v>30</v>
      </c>
      <c r="II3" s="29" t="s">
        <v>31</v>
      </c>
      <c r="IJ3" s="29" t="s">
        <v>32</v>
      </c>
      <c r="IK3" s="29" t="s">
        <v>33</v>
      </c>
      <c r="IL3" s="29" t="s">
        <v>34</v>
      </c>
      <c r="IM3" s="29" t="s">
        <v>23</v>
      </c>
      <c r="IN3" s="29" t="s">
        <v>24</v>
      </c>
      <c r="IO3" s="29" t="s">
        <v>25</v>
      </c>
      <c r="IP3" s="29" t="s">
        <v>28</v>
      </c>
      <c r="IQ3" s="29" t="s">
        <v>30</v>
      </c>
      <c r="IR3" s="29" t="s">
        <v>31</v>
      </c>
      <c r="IS3" s="29" t="s">
        <v>32</v>
      </c>
      <c r="IT3" s="29" t="s">
        <v>33</v>
      </c>
      <c r="IU3" s="29" t="s">
        <v>22</v>
      </c>
      <c r="IV3" s="29" t="s">
        <v>23</v>
      </c>
      <c r="IW3" s="29" t="s">
        <v>24</v>
      </c>
      <c r="IX3" s="29" t="s">
        <v>25</v>
      </c>
      <c r="IY3" s="29" t="s">
        <v>28</v>
      </c>
      <c r="IZ3" s="29" t="s">
        <v>29</v>
      </c>
      <c r="JA3" s="29" t="s">
        <v>30</v>
      </c>
      <c r="JB3" s="29" t="s">
        <v>31</v>
      </c>
      <c r="JC3" s="29" t="s">
        <v>32</v>
      </c>
      <c r="JD3" s="29" t="s">
        <v>33</v>
      </c>
      <c r="JE3" s="29" t="s">
        <v>23</v>
      </c>
      <c r="JF3" s="29" t="s">
        <v>25</v>
      </c>
      <c r="JG3" s="29" t="s">
        <v>30</v>
      </c>
      <c r="JH3" s="29" t="s">
        <v>31</v>
      </c>
      <c r="JI3" s="29" t="s">
        <v>22</v>
      </c>
      <c r="JJ3" s="29" t="s">
        <v>23</v>
      </c>
      <c r="JK3" s="29" t="s">
        <v>24</v>
      </c>
      <c r="JL3" s="29" t="s">
        <v>25</v>
      </c>
      <c r="JM3" s="29" t="s">
        <v>26</v>
      </c>
      <c r="JN3" s="29" t="s">
        <v>27</v>
      </c>
      <c r="JO3" s="29" t="s">
        <v>28</v>
      </c>
      <c r="JP3" s="29" t="s">
        <v>29</v>
      </c>
      <c r="JQ3" s="29" t="s">
        <v>30</v>
      </c>
      <c r="JR3" s="29" t="s">
        <v>31</v>
      </c>
      <c r="JS3" s="29" t="s">
        <v>32</v>
      </c>
      <c r="JT3" s="29" t="s">
        <v>33</v>
      </c>
      <c r="JU3" s="29" t="s">
        <v>34</v>
      </c>
      <c r="JV3" s="29" t="s">
        <v>23</v>
      </c>
      <c r="JW3" s="29" t="s">
        <v>24</v>
      </c>
      <c r="JX3" s="29" t="s">
        <v>28</v>
      </c>
      <c r="JY3" s="29" t="s">
        <v>29</v>
      </c>
      <c r="JZ3" s="29" t="s">
        <v>30</v>
      </c>
      <c r="KA3" s="29" t="s">
        <v>31</v>
      </c>
      <c r="KB3" s="29" t="s">
        <v>33</v>
      </c>
      <c r="KC3" s="29" t="s">
        <v>22</v>
      </c>
      <c r="KD3" s="29" t="s">
        <v>23</v>
      </c>
      <c r="KE3" s="29" t="s">
        <v>24</v>
      </c>
      <c r="KF3" s="29" t="s">
        <v>25</v>
      </c>
      <c r="KG3" s="29" t="s">
        <v>28</v>
      </c>
      <c r="KH3" s="29" t="s">
        <v>30</v>
      </c>
      <c r="KI3" s="29" t="s">
        <v>31</v>
      </c>
      <c r="KJ3" s="29" t="s">
        <v>33</v>
      </c>
      <c r="KK3" s="29" t="s">
        <v>23</v>
      </c>
      <c r="KL3" s="29" t="s">
        <v>30</v>
      </c>
      <c r="KM3" s="29" t="s">
        <v>31</v>
      </c>
      <c r="KN3" s="29" t="s">
        <v>22</v>
      </c>
      <c r="KO3" s="29" t="s">
        <v>23</v>
      </c>
      <c r="KP3" s="29" t="s">
        <v>24</v>
      </c>
      <c r="KQ3" s="29" t="s">
        <v>25</v>
      </c>
      <c r="KR3" s="29" t="s">
        <v>26</v>
      </c>
      <c r="KS3" s="29" t="s">
        <v>27</v>
      </c>
      <c r="KT3" s="29" t="s">
        <v>28</v>
      </c>
      <c r="KU3" s="29" t="s">
        <v>29</v>
      </c>
      <c r="KV3" s="29" t="s">
        <v>30</v>
      </c>
      <c r="KW3" s="29" t="s">
        <v>31</v>
      </c>
      <c r="KX3" s="29" t="s">
        <v>32</v>
      </c>
      <c r="KY3" s="29" t="s">
        <v>33</v>
      </c>
      <c r="KZ3" s="29" t="s">
        <v>22</v>
      </c>
      <c r="LA3" s="29" t="s">
        <v>23</v>
      </c>
      <c r="LB3" s="29" t="s">
        <v>24</v>
      </c>
      <c r="LC3" s="29" t="s">
        <v>30</v>
      </c>
      <c r="LD3" s="29" t="s">
        <v>31</v>
      </c>
      <c r="LE3" s="29" t="s">
        <v>33</v>
      </c>
      <c r="LF3" s="29" t="s">
        <v>23</v>
      </c>
      <c r="LG3" s="29" t="s">
        <v>24</v>
      </c>
      <c r="LH3" s="29" t="s">
        <v>25</v>
      </c>
      <c r="LI3" s="29" t="s">
        <v>30</v>
      </c>
      <c r="LJ3" s="29" t="s">
        <v>31</v>
      </c>
      <c r="LK3" s="29" t="s">
        <v>33</v>
      </c>
      <c r="LL3" s="29" t="s">
        <v>30</v>
      </c>
      <c r="LM3" s="29" t="s">
        <v>31</v>
      </c>
      <c r="LN3" s="29" t="s">
        <v>32</v>
      </c>
      <c r="LO3" s="29" t="s">
        <v>23</v>
      </c>
      <c r="LP3" s="29" t="s">
        <v>24</v>
      </c>
      <c r="LQ3" s="29" t="s">
        <v>25</v>
      </c>
      <c r="LR3" s="29" t="s">
        <v>27</v>
      </c>
      <c r="LS3" s="29" t="s">
        <v>28</v>
      </c>
      <c r="LT3" s="29" t="s">
        <v>29</v>
      </c>
      <c r="LU3" s="29" t="s">
        <v>30</v>
      </c>
      <c r="LV3" s="29" t="s">
        <v>31</v>
      </c>
      <c r="LW3" s="29" t="s">
        <v>32</v>
      </c>
      <c r="LX3" s="29" t="s">
        <v>33</v>
      </c>
    </row>
    <row r="4" spans="1:336" s="25" customFormat="1" ht="29" x14ac:dyDescent="0.35">
      <c r="A4" s="29" t="s">
        <v>38</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c r="IW4" s="29"/>
      <c r="IX4" s="29"/>
      <c r="IY4" s="29"/>
      <c r="IZ4" s="29"/>
      <c r="JA4" s="29"/>
      <c r="JB4" s="29"/>
      <c r="JC4" s="29"/>
      <c r="JD4" s="29"/>
      <c r="JE4" s="29"/>
      <c r="JF4" s="29"/>
      <c r="JG4" s="29"/>
      <c r="JH4" s="29"/>
      <c r="JI4" s="29"/>
      <c r="JJ4" s="29"/>
      <c r="JK4" s="29"/>
      <c r="JL4" s="29"/>
      <c r="JM4" s="29"/>
      <c r="JN4" s="29"/>
      <c r="JO4" s="29"/>
      <c r="JP4" s="29"/>
      <c r="JQ4" s="29"/>
      <c r="JR4" s="29"/>
      <c r="JS4" s="29"/>
      <c r="JT4" s="29"/>
      <c r="JU4" s="29"/>
      <c r="JV4" s="29"/>
      <c r="JW4" s="29"/>
      <c r="JX4" s="29"/>
      <c r="JY4" s="29"/>
      <c r="JZ4" s="29"/>
      <c r="KA4" s="29"/>
      <c r="KB4" s="29"/>
      <c r="KC4" s="29"/>
      <c r="KD4" s="29"/>
      <c r="KE4" s="29"/>
      <c r="KF4" s="29"/>
      <c r="KG4" s="29"/>
      <c r="KH4" s="29"/>
      <c r="KI4" s="29"/>
      <c r="KJ4" s="29"/>
      <c r="KK4" s="29"/>
      <c r="KL4" s="29"/>
      <c r="KM4" s="29"/>
      <c r="KN4" s="29"/>
      <c r="KO4" s="29"/>
      <c r="KP4" s="29"/>
      <c r="KQ4" s="29"/>
      <c r="KR4" s="29"/>
      <c r="KS4" s="29"/>
      <c r="KT4" s="29"/>
      <c r="KU4" s="29"/>
      <c r="KV4" s="29"/>
      <c r="KW4" s="29"/>
      <c r="KX4" s="29"/>
      <c r="KY4" s="29"/>
      <c r="KZ4" s="29"/>
      <c r="LA4" s="29"/>
      <c r="LB4" s="29"/>
      <c r="LC4" s="29"/>
      <c r="LD4" s="29"/>
      <c r="LE4" s="29"/>
      <c r="LF4" s="29"/>
      <c r="LG4" s="29"/>
      <c r="LH4" s="29"/>
      <c r="LI4" s="29"/>
      <c r="LJ4" s="29"/>
      <c r="LK4" s="29"/>
      <c r="LL4" s="29"/>
      <c r="LM4" s="29"/>
      <c r="LN4" s="29"/>
      <c r="LO4" s="29"/>
      <c r="LP4" s="29"/>
      <c r="LQ4" s="29"/>
      <c r="LR4" s="29"/>
      <c r="LS4" s="29"/>
      <c r="LT4" s="29"/>
      <c r="LU4" s="29"/>
      <c r="LV4" s="29"/>
      <c r="LW4" s="29"/>
      <c r="LX4" s="29"/>
    </row>
    <row r="5" spans="1:336" x14ac:dyDescent="0.35">
      <c r="A5" s="29">
        <v>53</v>
      </c>
      <c r="B5" s="27"/>
      <c r="C5" s="27">
        <v>5</v>
      </c>
      <c r="D5" s="27"/>
      <c r="E5" s="27"/>
      <c r="F5" s="27"/>
      <c r="G5" s="27"/>
      <c r="H5" s="27"/>
      <c r="I5" s="27"/>
      <c r="J5" s="27">
        <v>1</v>
      </c>
      <c r="K5" s="27"/>
      <c r="L5" s="27"/>
      <c r="M5" s="27"/>
      <c r="N5" s="27"/>
      <c r="O5" s="27"/>
      <c r="P5" s="27"/>
      <c r="Q5" s="27"/>
      <c r="R5" s="27"/>
      <c r="S5" s="27"/>
      <c r="T5" s="27"/>
      <c r="U5" s="27"/>
      <c r="V5" s="27"/>
      <c r="W5" s="27"/>
      <c r="X5" s="27"/>
      <c r="Y5" s="27"/>
      <c r="Z5" s="27"/>
      <c r="AA5" s="27"/>
      <c r="AB5" s="27"/>
      <c r="AC5" s="27"/>
      <c r="AD5" s="27"/>
      <c r="AE5" s="27"/>
      <c r="AF5" s="27"/>
      <c r="AG5" s="27"/>
      <c r="AH5" s="27"/>
      <c r="AI5" s="27">
        <v>1</v>
      </c>
      <c r="AJ5" s="27">
        <v>261</v>
      </c>
      <c r="AK5" s="27">
        <v>19</v>
      </c>
      <c r="AL5" s="27">
        <v>112</v>
      </c>
      <c r="AM5" s="27"/>
      <c r="AN5" s="27"/>
      <c r="AO5" s="27">
        <v>13</v>
      </c>
      <c r="AP5" s="27">
        <v>4</v>
      </c>
      <c r="AQ5" s="27">
        <v>448</v>
      </c>
      <c r="AR5" s="27">
        <v>702</v>
      </c>
      <c r="AS5" s="27">
        <v>2</v>
      </c>
      <c r="AT5" s="27">
        <v>25</v>
      </c>
      <c r="AU5" s="27"/>
      <c r="AV5" s="27"/>
      <c r="AW5" s="27"/>
      <c r="AX5" s="27"/>
      <c r="AY5" s="27"/>
      <c r="AZ5" s="27"/>
      <c r="BA5" s="27"/>
      <c r="BB5" s="27"/>
      <c r="BC5" s="27"/>
      <c r="BD5" s="27"/>
      <c r="BE5" s="27"/>
      <c r="BF5" s="27"/>
      <c r="BG5" s="27">
        <v>2</v>
      </c>
      <c r="BH5" s="27"/>
      <c r="BI5" s="27"/>
      <c r="BJ5" s="27"/>
      <c r="BK5" s="27"/>
      <c r="BL5" s="27">
        <v>5</v>
      </c>
      <c r="BM5" s="27"/>
      <c r="BN5" s="27">
        <v>38</v>
      </c>
      <c r="BO5" s="27">
        <v>9</v>
      </c>
      <c r="BP5" s="27"/>
      <c r="BQ5" s="27">
        <v>2</v>
      </c>
      <c r="BR5" s="27"/>
      <c r="BS5" s="27"/>
      <c r="BT5" s="27"/>
      <c r="BU5" s="27"/>
      <c r="BV5" s="27"/>
      <c r="BW5" s="27"/>
      <c r="BX5" s="27"/>
      <c r="BY5" s="27"/>
      <c r="BZ5" s="27"/>
      <c r="CA5" s="27"/>
      <c r="CB5" s="27"/>
      <c r="CC5" s="27"/>
      <c r="CD5" s="27"/>
      <c r="CE5" s="27"/>
      <c r="CF5" s="27"/>
      <c r="CG5" s="27"/>
      <c r="CH5" s="27"/>
      <c r="CI5" s="27"/>
      <c r="CJ5" s="27">
        <v>1</v>
      </c>
      <c r="CK5" s="27">
        <v>1</v>
      </c>
      <c r="CL5" s="27">
        <v>1</v>
      </c>
      <c r="CM5" s="27"/>
      <c r="CN5" s="27"/>
      <c r="CO5" s="27"/>
      <c r="CP5" s="27"/>
      <c r="CQ5" s="27">
        <v>18</v>
      </c>
      <c r="CR5" s="27">
        <v>16</v>
      </c>
      <c r="CS5" s="27"/>
      <c r="CT5" s="27">
        <v>2</v>
      </c>
      <c r="CU5" s="27"/>
      <c r="CV5" s="27"/>
      <c r="CW5" s="27"/>
      <c r="CX5" s="27"/>
      <c r="CY5" s="27"/>
      <c r="CZ5" s="27"/>
      <c r="DA5" s="27"/>
      <c r="DB5" s="27"/>
      <c r="DC5" s="27"/>
      <c r="DD5" s="27"/>
      <c r="DE5" s="27"/>
      <c r="DF5" s="27"/>
      <c r="DG5" s="27"/>
      <c r="DH5" s="27"/>
      <c r="DI5" s="27"/>
      <c r="DJ5" s="27"/>
      <c r="DK5" s="27"/>
      <c r="DL5" s="27"/>
      <c r="DM5" s="27"/>
      <c r="DN5" s="27"/>
      <c r="DO5" s="27"/>
      <c r="DP5" s="27"/>
      <c r="DQ5" s="27"/>
      <c r="DR5" s="27"/>
      <c r="DS5" s="27">
        <v>9</v>
      </c>
      <c r="DT5" s="27">
        <v>3</v>
      </c>
      <c r="DU5" s="27">
        <v>15</v>
      </c>
      <c r="DV5" s="27"/>
      <c r="DW5" s="27"/>
      <c r="DX5" s="27">
        <v>2</v>
      </c>
      <c r="DY5" s="27"/>
      <c r="DZ5" s="27">
        <v>47</v>
      </c>
      <c r="EA5" s="27">
        <v>64</v>
      </c>
      <c r="EB5" s="27"/>
      <c r="EC5" s="27">
        <v>4</v>
      </c>
      <c r="ED5" s="27"/>
      <c r="EE5" s="27">
        <v>2</v>
      </c>
      <c r="EF5" s="27"/>
      <c r="EG5" s="27"/>
      <c r="EH5" s="27"/>
      <c r="EI5" s="27"/>
      <c r="EJ5" s="27"/>
      <c r="EK5" s="27"/>
      <c r="EL5" s="27"/>
      <c r="EM5" s="27"/>
      <c r="EN5" s="27"/>
      <c r="EO5" s="27"/>
      <c r="EP5" s="27"/>
      <c r="EQ5" s="27"/>
      <c r="ER5" s="27"/>
      <c r="ES5" s="27"/>
      <c r="ET5" s="27"/>
      <c r="EU5" s="27"/>
      <c r="EV5" s="27"/>
      <c r="EW5" s="27"/>
      <c r="EX5" s="27"/>
      <c r="EY5" s="27"/>
      <c r="EZ5" s="27"/>
      <c r="FA5" s="27"/>
      <c r="FB5" s="27"/>
      <c r="FC5" s="27">
        <v>1</v>
      </c>
      <c r="FD5" s="27">
        <v>32</v>
      </c>
      <c r="FE5" s="27">
        <v>7</v>
      </c>
      <c r="FF5" s="27">
        <v>38</v>
      </c>
      <c r="FG5" s="27"/>
      <c r="FH5" s="27"/>
      <c r="FI5" s="27">
        <v>1</v>
      </c>
      <c r="FJ5" s="27"/>
      <c r="FK5" s="27">
        <v>111</v>
      </c>
      <c r="FL5" s="27">
        <v>168</v>
      </c>
      <c r="FM5" s="27"/>
      <c r="FN5" s="27">
        <v>9</v>
      </c>
      <c r="FO5" s="27"/>
      <c r="FP5" s="27"/>
      <c r="FQ5" s="27">
        <v>1</v>
      </c>
      <c r="FR5" s="27"/>
      <c r="FS5" s="27"/>
      <c r="FT5" s="27"/>
      <c r="FU5" s="27"/>
      <c r="FV5" s="27"/>
      <c r="FW5" s="27"/>
      <c r="FX5" s="27"/>
      <c r="FY5" s="27"/>
      <c r="FZ5" s="27"/>
      <c r="GA5" s="27"/>
      <c r="GB5" s="27"/>
      <c r="GC5" s="27"/>
      <c r="GD5" s="27"/>
      <c r="GE5" s="27"/>
      <c r="GF5" s="27"/>
      <c r="GG5" s="27"/>
      <c r="GH5" s="27"/>
      <c r="GI5" s="27"/>
      <c r="GJ5" s="27"/>
      <c r="GK5" s="27"/>
      <c r="GL5" s="27"/>
      <c r="GM5" s="27"/>
      <c r="GN5" s="27"/>
      <c r="GO5" s="27"/>
      <c r="GP5" s="27">
        <v>35</v>
      </c>
      <c r="GQ5" s="27">
        <v>3</v>
      </c>
      <c r="GR5" s="27">
        <v>29</v>
      </c>
      <c r="GS5" s="27"/>
      <c r="GT5" s="27"/>
      <c r="GU5" s="27">
        <v>1</v>
      </c>
      <c r="GV5" s="27"/>
      <c r="GW5" s="27">
        <v>81</v>
      </c>
      <c r="GX5" s="27">
        <v>121</v>
      </c>
      <c r="GY5" s="27">
        <v>2</v>
      </c>
      <c r="GZ5" s="27"/>
      <c r="HA5" s="27"/>
      <c r="HB5" s="27">
        <v>1</v>
      </c>
      <c r="HC5" s="27"/>
      <c r="HD5" s="27"/>
      <c r="HE5" s="27"/>
      <c r="HF5" s="27"/>
      <c r="HG5" s="27"/>
      <c r="HH5" s="27"/>
      <c r="HI5" s="27"/>
      <c r="HJ5" s="27"/>
      <c r="HK5" s="27"/>
      <c r="HL5" s="27"/>
      <c r="HM5" s="27"/>
      <c r="HN5" s="27"/>
      <c r="HO5" s="27"/>
      <c r="HP5" s="27"/>
      <c r="HQ5" s="27"/>
      <c r="HR5" s="27"/>
      <c r="HS5" s="27"/>
      <c r="HT5" s="27"/>
      <c r="HU5" s="27"/>
      <c r="HV5" s="27"/>
      <c r="HW5" s="27"/>
      <c r="HX5" s="27"/>
      <c r="HY5" s="27"/>
      <c r="HZ5" s="27"/>
      <c r="IA5" s="27">
        <v>48</v>
      </c>
      <c r="IB5" s="27">
        <v>2</v>
      </c>
      <c r="IC5" s="27">
        <v>18</v>
      </c>
      <c r="ID5" s="27"/>
      <c r="IE5" s="27"/>
      <c r="IF5" s="27">
        <v>2</v>
      </c>
      <c r="IG5" s="27">
        <v>1</v>
      </c>
      <c r="IH5" s="27">
        <v>57</v>
      </c>
      <c r="II5" s="27">
        <v>101</v>
      </c>
      <c r="IJ5" s="27"/>
      <c r="IK5" s="27">
        <v>4</v>
      </c>
      <c r="IL5" s="27"/>
      <c r="IM5" s="27">
        <v>1</v>
      </c>
      <c r="IN5" s="27"/>
      <c r="IO5" s="27"/>
      <c r="IP5" s="27"/>
      <c r="IQ5" s="27"/>
      <c r="IR5" s="27">
        <v>1</v>
      </c>
      <c r="IS5" s="27"/>
      <c r="IT5" s="27"/>
      <c r="IU5" s="27"/>
      <c r="IV5" s="27"/>
      <c r="IW5" s="27"/>
      <c r="IX5" s="27"/>
      <c r="IY5" s="27"/>
      <c r="IZ5" s="27"/>
      <c r="JA5" s="27"/>
      <c r="JB5" s="27"/>
      <c r="JC5" s="27"/>
      <c r="JD5" s="27"/>
      <c r="JE5" s="27"/>
      <c r="JF5" s="27"/>
      <c r="JG5" s="27"/>
      <c r="JH5" s="27"/>
      <c r="JI5" s="27"/>
      <c r="JJ5" s="27">
        <v>57</v>
      </c>
      <c r="JK5" s="27">
        <v>1</v>
      </c>
      <c r="JL5" s="27">
        <v>9</v>
      </c>
      <c r="JM5" s="27"/>
      <c r="JN5" s="27"/>
      <c r="JO5" s="27">
        <v>2</v>
      </c>
      <c r="JP5" s="27">
        <v>3</v>
      </c>
      <c r="JQ5" s="27">
        <v>45</v>
      </c>
      <c r="JR5" s="27">
        <v>134</v>
      </c>
      <c r="JS5" s="27"/>
      <c r="JT5" s="27">
        <v>1</v>
      </c>
      <c r="JU5" s="27"/>
      <c r="JV5" s="27"/>
      <c r="JW5" s="27"/>
      <c r="JX5" s="27"/>
      <c r="JY5" s="27"/>
      <c r="JZ5" s="27"/>
      <c r="KA5" s="27"/>
      <c r="KB5" s="27"/>
      <c r="KC5" s="27"/>
      <c r="KD5" s="27"/>
      <c r="KE5" s="27"/>
      <c r="KF5" s="27"/>
      <c r="KG5" s="27"/>
      <c r="KH5" s="27"/>
      <c r="KI5" s="27"/>
      <c r="KJ5" s="27"/>
      <c r="KK5" s="27"/>
      <c r="KL5" s="27"/>
      <c r="KM5" s="27"/>
      <c r="KN5" s="27"/>
      <c r="KO5" s="27">
        <v>38</v>
      </c>
      <c r="KP5" s="27">
        <v>1</v>
      </c>
      <c r="KQ5" s="27">
        <v>2</v>
      </c>
      <c r="KR5" s="27"/>
      <c r="KS5" s="27"/>
      <c r="KT5" s="27"/>
      <c r="KU5" s="27"/>
      <c r="KV5" s="27">
        <v>22</v>
      </c>
      <c r="KW5" s="27">
        <v>49</v>
      </c>
      <c r="KX5" s="27"/>
      <c r="KY5" s="27">
        <v>1</v>
      </c>
      <c r="KZ5" s="27"/>
      <c r="LA5" s="27"/>
      <c r="LB5" s="27"/>
      <c r="LC5" s="27"/>
      <c r="LD5" s="27"/>
      <c r="LE5" s="27"/>
      <c r="LF5" s="27"/>
      <c r="LG5" s="27"/>
      <c r="LH5" s="27"/>
      <c r="LI5" s="27"/>
      <c r="LJ5" s="27"/>
      <c r="LK5" s="27"/>
      <c r="LL5" s="27"/>
      <c r="LM5" s="27"/>
      <c r="LN5" s="27"/>
      <c r="LO5" s="27">
        <v>39</v>
      </c>
      <c r="LP5" s="27">
        <v>1</v>
      </c>
      <c r="LQ5" s="27"/>
      <c r="LR5" s="27"/>
      <c r="LS5" s="27"/>
      <c r="LT5" s="27"/>
      <c r="LU5" s="27">
        <v>29</v>
      </c>
      <c r="LV5" s="27">
        <v>40</v>
      </c>
      <c r="LW5" s="27"/>
      <c r="LX5" s="27">
        <v>2</v>
      </c>
    </row>
    <row r="6" spans="1:336" x14ac:dyDescent="0.35">
      <c r="A6" s="29">
        <v>1</v>
      </c>
      <c r="B6" s="27"/>
      <c r="C6" s="27">
        <v>37</v>
      </c>
      <c r="D6" s="27"/>
      <c r="E6" s="27">
        <v>4</v>
      </c>
      <c r="F6" s="27"/>
      <c r="G6" s="27"/>
      <c r="H6" s="27"/>
      <c r="I6" s="27">
        <v>3</v>
      </c>
      <c r="J6" s="27">
        <v>14</v>
      </c>
      <c r="K6" s="27"/>
      <c r="L6" s="27"/>
      <c r="M6" s="27"/>
      <c r="N6" s="27"/>
      <c r="O6" s="27">
        <v>1</v>
      </c>
      <c r="P6" s="27"/>
      <c r="Q6" s="27"/>
      <c r="R6" s="27"/>
      <c r="S6" s="27"/>
      <c r="T6" s="27"/>
      <c r="U6" s="27"/>
      <c r="V6" s="27"/>
      <c r="W6" s="27"/>
      <c r="X6" s="27"/>
      <c r="Y6" s="27"/>
      <c r="Z6" s="27"/>
      <c r="AA6" s="27"/>
      <c r="AB6" s="27"/>
      <c r="AC6" s="27"/>
      <c r="AD6" s="27"/>
      <c r="AE6" s="27"/>
      <c r="AF6" s="27"/>
      <c r="AG6" s="27"/>
      <c r="AH6" s="27"/>
      <c r="AI6" s="27">
        <v>1</v>
      </c>
      <c r="AJ6" s="27">
        <v>1306</v>
      </c>
      <c r="AK6" s="27">
        <v>72</v>
      </c>
      <c r="AL6" s="27">
        <v>464</v>
      </c>
      <c r="AM6" s="27">
        <v>40</v>
      </c>
      <c r="AN6" s="27"/>
      <c r="AO6" s="27">
        <v>61</v>
      </c>
      <c r="AP6" s="27">
        <v>4</v>
      </c>
      <c r="AQ6" s="27">
        <v>1684</v>
      </c>
      <c r="AR6" s="27">
        <v>3171</v>
      </c>
      <c r="AS6" s="27">
        <v>50</v>
      </c>
      <c r="AT6" s="27">
        <v>158</v>
      </c>
      <c r="AU6" s="27">
        <v>1</v>
      </c>
      <c r="AV6" s="27"/>
      <c r="AW6" s="27"/>
      <c r="AX6" s="27"/>
      <c r="AY6" s="27"/>
      <c r="AZ6" s="27"/>
      <c r="BA6" s="27"/>
      <c r="BB6" s="27"/>
      <c r="BC6" s="27"/>
      <c r="BD6" s="27"/>
      <c r="BE6" s="27"/>
      <c r="BF6" s="27"/>
      <c r="BG6" s="27">
        <v>5</v>
      </c>
      <c r="BH6" s="27"/>
      <c r="BI6" s="27"/>
      <c r="BJ6" s="27"/>
      <c r="BK6" s="27"/>
      <c r="BL6" s="27">
        <v>9</v>
      </c>
      <c r="BM6" s="27"/>
      <c r="BN6" s="27">
        <v>156</v>
      </c>
      <c r="BO6" s="27">
        <v>61</v>
      </c>
      <c r="BP6" s="27"/>
      <c r="BQ6" s="27">
        <v>5</v>
      </c>
      <c r="BR6" s="27"/>
      <c r="BS6" s="27"/>
      <c r="BT6" s="27"/>
      <c r="BU6" s="27"/>
      <c r="BV6" s="27"/>
      <c r="BW6" s="27"/>
      <c r="BX6" s="27"/>
      <c r="BY6" s="27"/>
      <c r="BZ6" s="27"/>
      <c r="CA6" s="27"/>
      <c r="CB6" s="27"/>
      <c r="CC6" s="27"/>
      <c r="CD6" s="27"/>
      <c r="CE6" s="27"/>
      <c r="CF6" s="27"/>
      <c r="CG6" s="27"/>
      <c r="CH6" s="27"/>
      <c r="CI6" s="27"/>
      <c r="CJ6" s="27">
        <v>6</v>
      </c>
      <c r="CK6" s="27">
        <v>4</v>
      </c>
      <c r="CL6" s="27"/>
      <c r="CM6" s="27">
        <v>2</v>
      </c>
      <c r="CN6" s="27"/>
      <c r="CO6" s="27"/>
      <c r="CP6" s="27"/>
      <c r="CQ6" s="27">
        <v>86</v>
      </c>
      <c r="CR6" s="27">
        <v>74</v>
      </c>
      <c r="CS6" s="27"/>
      <c r="CT6" s="27">
        <v>5</v>
      </c>
      <c r="CU6" s="27"/>
      <c r="CV6" s="27">
        <v>1</v>
      </c>
      <c r="CW6" s="27"/>
      <c r="CX6" s="27">
        <v>1</v>
      </c>
      <c r="CY6" s="27"/>
      <c r="CZ6" s="27"/>
      <c r="DA6" s="27">
        <v>2</v>
      </c>
      <c r="DB6" s="27"/>
      <c r="DC6" s="27"/>
      <c r="DD6" s="27"/>
      <c r="DE6" s="27"/>
      <c r="DF6" s="27"/>
      <c r="DG6" s="27"/>
      <c r="DH6" s="27"/>
      <c r="DI6" s="27"/>
      <c r="DJ6" s="27"/>
      <c r="DK6" s="27"/>
      <c r="DL6" s="27"/>
      <c r="DM6" s="27"/>
      <c r="DN6" s="27"/>
      <c r="DO6" s="27"/>
      <c r="DP6" s="27"/>
      <c r="DQ6" s="27"/>
      <c r="DR6" s="27">
        <v>1</v>
      </c>
      <c r="DS6" s="27">
        <v>40</v>
      </c>
      <c r="DT6" s="27">
        <v>6</v>
      </c>
      <c r="DU6" s="27">
        <v>38</v>
      </c>
      <c r="DV6" s="27">
        <v>5</v>
      </c>
      <c r="DW6" s="27"/>
      <c r="DX6" s="27">
        <v>3</v>
      </c>
      <c r="DY6" s="27">
        <v>1</v>
      </c>
      <c r="DZ6" s="27">
        <v>182</v>
      </c>
      <c r="EA6" s="27">
        <v>355</v>
      </c>
      <c r="EB6" s="27">
        <v>1</v>
      </c>
      <c r="EC6" s="27">
        <v>23</v>
      </c>
      <c r="ED6" s="27">
        <v>1</v>
      </c>
      <c r="EE6" s="27">
        <v>11</v>
      </c>
      <c r="EF6" s="27"/>
      <c r="EG6" s="27">
        <v>1</v>
      </c>
      <c r="EH6" s="27"/>
      <c r="EI6" s="27"/>
      <c r="EJ6" s="27">
        <v>3</v>
      </c>
      <c r="EK6" s="27"/>
      <c r="EL6" s="27"/>
      <c r="EM6" s="27"/>
      <c r="EN6" s="27"/>
      <c r="EO6" s="27">
        <v>1</v>
      </c>
      <c r="EP6" s="27"/>
      <c r="EQ6" s="27"/>
      <c r="ER6" s="27"/>
      <c r="ES6" s="27"/>
      <c r="ET6" s="27"/>
      <c r="EU6" s="27"/>
      <c r="EV6" s="27"/>
      <c r="EW6" s="27"/>
      <c r="EX6" s="27"/>
      <c r="EY6" s="27"/>
      <c r="EZ6" s="27"/>
      <c r="FA6" s="27"/>
      <c r="FB6" s="27"/>
      <c r="FC6" s="27"/>
      <c r="FD6" s="27">
        <v>119</v>
      </c>
      <c r="FE6" s="27">
        <v>13</v>
      </c>
      <c r="FF6" s="27">
        <v>136</v>
      </c>
      <c r="FG6" s="27">
        <v>18</v>
      </c>
      <c r="FH6" s="27"/>
      <c r="FI6" s="27">
        <v>5</v>
      </c>
      <c r="FJ6" s="27"/>
      <c r="FK6" s="27">
        <v>351</v>
      </c>
      <c r="FL6" s="27">
        <v>674</v>
      </c>
      <c r="FM6" s="27">
        <v>6</v>
      </c>
      <c r="FN6" s="27">
        <v>52</v>
      </c>
      <c r="FO6" s="27"/>
      <c r="FP6" s="27"/>
      <c r="FQ6" s="27">
        <v>9</v>
      </c>
      <c r="FR6" s="27"/>
      <c r="FS6" s="27">
        <v>1</v>
      </c>
      <c r="FT6" s="27"/>
      <c r="FU6" s="27">
        <v>1</v>
      </c>
      <c r="FV6" s="27">
        <v>4</v>
      </c>
      <c r="FW6" s="27"/>
      <c r="FX6" s="27"/>
      <c r="FY6" s="27"/>
      <c r="FZ6" s="27"/>
      <c r="GA6" s="27"/>
      <c r="GB6" s="27"/>
      <c r="GC6" s="27"/>
      <c r="GD6" s="27"/>
      <c r="GE6" s="27"/>
      <c r="GF6" s="27"/>
      <c r="GG6" s="27"/>
      <c r="GH6" s="27"/>
      <c r="GI6" s="27"/>
      <c r="GJ6" s="27"/>
      <c r="GK6" s="27"/>
      <c r="GL6" s="27"/>
      <c r="GM6" s="27"/>
      <c r="GN6" s="27"/>
      <c r="GO6" s="27"/>
      <c r="GP6" s="27">
        <v>201</v>
      </c>
      <c r="GQ6" s="27">
        <v>16</v>
      </c>
      <c r="GR6" s="27">
        <v>130</v>
      </c>
      <c r="GS6" s="27">
        <v>9</v>
      </c>
      <c r="GT6" s="27"/>
      <c r="GU6" s="27">
        <v>14</v>
      </c>
      <c r="GV6" s="27">
        <v>2</v>
      </c>
      <c r="GW6" s="27">
        <v>342</v>
      </c>
      <c r="GX6" s="27">
        <v>682</v>
      </c>
      <c r="GY6" s="27">
        <v>16</v>
      </c>
      <c r="GZ6" s="27">
        <v>25</v>
      </c>
      <c r="HA6" s="27"/>
      <c r="HB6" s="27">
        <v>9</v>
      </c>
      <c r="HC6" s="27"/>
      <c r="HD6" s="27">
        <v>1</v>
      </c>
      <c r="HE6" s="27"/>
      <c r="HF6" s="27"/>
      <c r="HG6" s="27"/>
      <c r="HH6" s="27">
        <v>3</v>
      </c>
      <c r="HI6" s="27"/>
      <c r="HJ6" s="27"/>
      <c r="HK6" s="27"/>
      <c r="HL6" s="27"/>
      <c r="HM6" s="27"/>
      <c r="HN6" s="27"/>
      <c r="HO6" s="27"/>
      <c r="HP6" s="27"/>
      <c r="HQ6" s="27"/>
      <c r="HR6" s="27"/>
      <c r="HS6" s="27"/>
      <c r="HT6" s="27"/>
      <c r="HU6" s="27"/>
      <c r="HV6" s="27"/>
      <c r="HW6" s="27"/>
      <c r="HX6" s="27"/>
      <c r="HY6" s="27"/>
      <c r="HZ6" s="27"/>
      <c r="IA6" s="27">
        <v>244</v>
      </c>
      <c r="IB6" s="27">
        <v>10</v>
      </c>
      <c r="IC6" s="27">
        <v>102</v>
      </c>
      <c r="ID6" s="27">
        <v>4</v>
      </c>
      <c r="IE6" s="27"/>
      <c r="IF6" s="27">
        <v>17</v>
      </c>
      <c r="IG6" s="27"/>
      <c r="IH6" s="27">
        <v>239</v>
      </c>
      <c r="II6" s="27">
        <v>549</v>
      </c>
      <c r="IJ6" s="27">
        <v>16</v>
      </c>
      <c r="IK6" s="27">
        <v>23</v>
      </c>
      <c r="IL6" s="27"/>
      <c r="IM6" s="27">
        <v>5</v>
      </c>
      <c r="IN6" s="27"/>
      <c r="IO6" s="27"/>
      <c r="IP6" s="27"/>
      <c r="IQ6" s="27"/>
      <c r="IR6" s="27">
        <v>2</v>
      </c>
      <c r="IS6" s="27"/>
      <c r="IT6" s="27"/>
      <c r="IU6" s="27"/>
      <c r="IV6" s="27"/>
      <c r="IW6" s="27"/>
      <c r="IX6" s="27"/>
      <c r="IY6" s="27"/>
      <c r="IZ6" s="27"/>
      <c r="JA6" s="27"/>
      <c r="JB6" s="27"/>
      <c r="JC6" s="27"/>
      <c r="JD6" s="27"/>
      <c r="JE6" s="27"/>
      <c r="JF6" s="27"/>
      <c r="JG6" s="27"/>
      <c r="JH6" s="27"/>
      <c r="JI6" s="27"/>
      <c r="JJ6" s="27">
        <v>254</v>
      </c>
      <c r="JK6" s="27">
        <v>11</v>
      </c>
      <c r="JL6" s="27">
        <v>52</v>
      </c>
      <c r="JM6" s="27">
        <v>1</v>
      </c>
      <c r="JN6" s="27"/>
      <c r="JO6" s="27">
        <v>12</v>
      </c>
      <c r="JP6" s="27">
        <v>1</v>
      </c>
      <c r="JQ6" s="27">
        <v>195</v>
      </c>
      <c r="JR6" s="27">
        <v>435</v>
      </c>
      <c r="JS6" s="27">
        <v>9</v>
      </c>
      <c r="JT6" s="27">
        <v>15</v>
      </c>
      <c r="JU6" s="27"/>
      <c r="JV6" s="27">
        <v>2</v>
      </c>
      <c r="JW6" s="27"/>
      <c r="JX6" s="27"/>
      <c r="JY6" s="27"/>
      <c r="JZ6" s="27">
        <v>2</v>
      </c>
      <c r="KA6" s="27"/>
      <c r="KB6" s="27"/>
      <c r="KC6" s="27"/>
      <c r="KD6" s="27"/>
      <c r="KE6" s="27"/>
      <c r="KF6" s="27"/>
      <c r="KG6" s="27"/>
      <c r="KH6" s="27"/>
      <c r="KI6" s="27"/>
      <c r="KJ6" s="27"/>
      <c r="KK6" s="27"/>
      <c r="KL6" s="27"/>
      <c r="KM6" s="27"/>
      <c r="KN6" s="27"/>
      <c r="KO6" s="27">
        <v>177</v>
      </c>
      <c r="KP6" s="27">
        <v>6</v>
      </c>
      <c r="KQ6" s="27">
        <v>6</v>
      </c>
      <c r="KR6" s="27">
        <v>1</v>
      </c>
      <c r="KS6" s="27"/>
      <c r="KT6" s="27">
        <v>1</v>
      </c>
      <c r="KU6" s="27"/>
      <c r="KV6" s="27">
        <v>95</v>
      </c>
      <c r="KW6" s="27">
        <v>216</v>
      </c>
      <c r="KX6" s="27">
        <v>2</v>
      </c>
      <c r="KY6" s="27">
        <v>6</v>
      </c>
      <c r="KZ6" s="27"/>
      <c r="LA6" s="27"/>
      <c r="LB6" s="27"/>
      <c r="LC6" s="27"/>
      <c r="LD6" s="27"/>
      <c r="LE6" s="27"/>
      <c r="LF6" s="27"/>
      <c r="LG6" s="27"/>
      <c r="LH6" s="27"/>
      <c r="LI6" s="27"/>
      <c r="LJ6" s="27"/>
      <c r="LK6" s="27"/>
      <c r="LL6" s="27"/>
      <c r="LM6" s="27"/>
      <c r="LN6" s="27"/>
      <c r="LO6" s="27">
        <v>260</v>
      </c>
      <c r="LP6" s="27">
        <v>6</v>
      </c>
      <c r="LQ6" s="27"/>
      <c r="LR6" s="27"/>
      <c r="LS6" s="27"/>
      <c r="LT6" s="27"/>
      <c r="LU6" s="27">
        <v>38</v>
      </c>
      <c r="LV6" s="27">
        <v>125</v>
      </c>
      <c r="LW6" s="27"/>
      <c r="LX6" s="27">
        <v>4</v>
      </c>
    </row>
    <row r="7" spans="1:336" x14ac:dyDescent="0.35">
      <c r="A7" s="27">
        <v>2</v>
      </c>
      <c r="B7" s="27"/>
      <c r="C7" s="27">
        <v>68</v>
      </c>
      <c r="D7" s="27"/>
      <c r="E7" s="27">
        <v>5</v>
      </c>
      <c r="F7" s="27"/>
      <c r="G7" s="27"/>
      <c r="H7" s="27"/>
      <c r="I7" s="27">
        <v>6</v>
      </c>
      <c r="J7" s="27">
        <v>35</v>
      </c>
      <c r="K7" s="27"/>
      <c r="L7" s="27"/>
      <c r="M7" s="27"/>
      <c r="N7" s="27"/>
      <c r="O7" s="27"/>
      <c r="P7" s="27"/>
      <c r="Q7" s="27"/>
      <c r="R7" s="27"/>
      <c r="S7" s="27"/>
      <c r="T7" s="27"/>
      <c r="U7" s="27"/>
      <c r="V7" s="27"/>
      <c r="W7" s="27"/>
      <c r="X7" s="27"/>
      <c r="Y7" s="27"/>
      <c r="Z7" s="27"/>
      <c r="AA7" s="27"/>
      <c r="AB7" s="27"/>
      <c r="AC7" s="27"/>
      <c r="AD7" s="27"/>
      <c r="AE7" s="27"/>
      <c r="AF7" s="27"/>
      <c r="AG7" s="27"/>
      <c r="AH7" s="27"/>
      <c r="AI7" s="27"/>
      <c r="AJ7" s="27">
        <v>1121</v>
      </c>
      <c r="AK7" s="27">
        <v>93</v>
      </c>
      <c r="AL7" s="27">
        <v>487</v>
      </c>
      <c r="AM7" s="27">
        <v>23</v>
      </c>
      <c r="AN7" s="27"/>
      <c r="AO7" s="27">
        <v>114</v>
      </c>
      <c r="AP7" s="27">
        <v>2</v>
      </c>
      <c r="AQ7" s="27">
        <v>1237</v>
      </c>
      <c r="AR7" s="27">
        <v>2785</v>
      </c>
      <c r="AS7" s="27">
        <v>47</v>
      </c>
      <c r="AT7" s="27">
        <v>70</v>
      </c>
      <c r="AU7" s="27">
        <v>3</v>
      </c>
      <c r="AV7" s="27"/>
      <c r="AW7" s="27"/>
      <c r="AX7" s="27"/>
      <c r="AY7" s="27"/>
      <c r="AZ7" s="27"/>
      <c r="BA7" s="27"/>
      <c r="BB7" s="27"/>
      <c r="BC7" s="27"/>
      <c r="BD7" s="27"/>
      <c r="BE7" s="27"/>
      <c r="BF7" s="27"/>
      <c r="BG7" s="27">
        <v>2</v>
      </c>
      <c r="BH7" s="27">
        <v>1</v>
      </c>
      <c r="BI7" s="27">
        <v>1</v>
      </c>
      <c r="BJ7" s="27"/>
      <c r="BK7" s="27"/>
      <c r="BL7" s="27">
        <v>25</v>
      </c>
      <c r="BM7" s="27"/>
      <c r="BN7" s="27">
        <v>137</v>
      </c>
      <c r="BO7" s="27">
        <v>60</v>
      </c>
      <c r="BP7" s="27"/>
      <c r="BQ7" s="27">
        <v>4</v>
      </c>
      <c r="BR7" s="27"/>
      <c r="BS7" s="27"/>
      <c r="BT7" s="27"/>
      <c r="BU7" s="27"/>
      <c r="BV7" s="27"/>
      <c r="BW7" s="27"/>
      <c r="BX7" s="27"/>
      <c r="BY7" s="27"/>
      <c r="BZ7" s="27"/>
      <c r="CA7" s="27"/>
      <c r="CB7" s="27"/>
      <c r="CC7" s="27"/>
      <c r="CD7" s="27"/>
      <c r="CE7" s="27"/>
      <c r="CF7" s="27"/>
      <c r="CG7" s="27"/>
      <c r="CH7" s="27"/>
      <c r="CI7" s="27"/>
      <c r="CJ7" s="27">
        <v>11</v>
      </c>
      <c r="CK7" s="27">
        <v>1</v>
      </c>
      <c r="CL7" s="27">
        <v>1</v>
      </c>
      <c r="CM7" s="27"/>
      <c r="CN7" s="27"/>
      <c r="CO7" s="27">
        <v>1</v>
      </c>
      <c r="CP7" s="27"/>
      <c r="CQ7" s="27">
        <v>70</v>
      </c>
      <c r="CR7" s="27">
        <v>54</v>
      </c>
      <c r="CS7" s="27"/>
      <c r="CT7" s="27">
        <v>4</v>
      </c>
      <c r="CU7" s="27"/>
      <c r="CV7" s="27">
        <v>5</v>
      </c>
      <c r="CW7" s="27"/>
      <c r="CX7" s="27"/>
      <c r="CY7" s="27"/>
      <c r="CZ7" s="27">
        <v>1</v>
      </c>
      <c r="DA7" s="27">
        <v>6</v>
      </c>
      <c r="DB7" s="27"/>
      <c r="DC7" s="27"/>
      <c r="DD7" s="27"/>
      <c r="DE7" s="27"/>
      <c r="DF7" s="27"/>
      <c r="DG7" s="27"/>
      <c r="DH7" s="27"/>
      <c r="DI7" s="27"/>
      <c r="DJ7" s="27"/>
      <c r="DK7" s="27"/>
      <c r="DL7" s="27"/>
      <c r="DM7" s="27"/>
      <c r="DN7" s="27"/>
      <c r="DO7" s="27"/>
      <c r="DP7" s="27"/>
      <c r="DQ7" s="27"/>
      <c r="DR7" s="27"/>
      <c r="DS7" s="27">
        <v>25</v>
      </c>
      <c r="DT7" s="27">
        <v>13</v>
      </c>
      <c r="DU7" s="27">
        <v>44</v>
      </c>
      <c r="DV7" s="27">
        <v>2</v>
      </c>
      <c r="DW7" s="27"/>
      <c r="DX7" s="27">
        <v>7</v>
      </c>
      <c r="DY7" s="27"/>
      <c r="DZ7" s="27">
        <v>117</v>
      </c>
      <c r="EA7" s="27">
        <v>250</v>
      </c>
      <c r="EB7" s="27"/>
      <c r="EC7" s="27">
        <v>4</v>
      </c>
      <c r="ED7" s="27">
        <v>2</v>
      </c>
      <c r="EE7" s="27">
        <v>14</v>
      </c>
      <c r="EF7" s="27"/>
      <c r="EG7" s="27">
        <v>1</v>
      </c>
      <c r="EH7" s="27"/>
      <c r="EI7" s="27">
        <v>1</v>
      </c>
      <c r="EJ7" s="27">
        <v>5</v>
      </c>
      <c r="EK7" s="27"/>
      <c r="EL7" s="27"/>
      <c r="EM7" s="27"/>
      <c r="EN7" s="27"/>
      <c r="EO7" s="27"/>
      <c r="EP7" s="27"/>
      <c r="EQ7" s="27"/>
      <c r="ER7" s="27"/>
      <c r="ES7" s="27"/>
      <c r="ET7" s="27"/>
      <c r="EU7" s="27"/>
      <c r="EV7" s="27"/>
      <c r="EW7" s="27"/>
      <c r="EX7" s="27"/>
      <c r="EY7" s="27"/>
      <c r="EZ7" s="27"/>
      <c r="FA7" s="27"/>
      <c r="FB7" s="27"/>
      <c r="FC7" s="27"/>
      <c r="FD7" s="27">
        <v>150</v>
      </c>
      <c r="FE7" s="27">
        <v>26</v>
      </c>
      <c r="FF7" s="27">
        <v>121</v>
      </c>
      <c r="FG7" s="27">
        <v>9</v>
      </c>
      <c r="FH7" s="27"/>
      <c r="FI7" s="27">
        <v>18</v>
      </c>
      <c r="FJ7" s="27">
        <v>1</v>
      </c>
      <c r="FK7" s="27">
        <v>265</v>
      </c>
      <c r="FL7" s="27">
        <v>574</v>
      </c>
      <c r="FM7" s="27">
        <v>8</v>
      </c>
      <c r="FN7" s="27">
        <v>24</v>
      </c>
      <c r="FO7" s="27">
        <v>1</v>
      </c>
      <c r="FP7" s="27"/>
      <c r="FQ7" s="27">
        <v>21</v>
      </c>
      <c r="FR7" s="27"/>
      <c r="FS7" s="27">
        <v>2</v>
      </c>
      <c r="FT7" s="27"/>
      <c r="FU7" s="27">
        <v>2</v>
      </c>
      <c r="FV7" s="27">
        <v>8</v>
      </c>
      <c r="FW7" s="27"/>
      <c r="FX7" s="27"/>
      <c r="FY7" s="27"/>
      <c r="FZ7" s="27"/>
      <c r="GA7" s="27"/>
      <c r="GB7" s="27"/>
      <c r="GC7" s="27"/>
      <c r="GD7" s="27"/>
      <c r="GE7" s="27"/>
      <c r="GF7" s="27"/>
      <c r="GG7" s="27"/>
      <c r="GH7" s="27"/>
      <c r="GI7" s="27"/>
      <c r="GJ7" s="27"/>
      <c r="GK7" s="27"/>
      <c r="GL7" s="27"/>
      <c r="GM7" s="27"/>
      <c r="GN7" s="27"/>
      <c r="GO7" s="27"/>
      <c r="GP7" s="27">
        <v>201</v>
      </c>
      <c r="GQ7" s="27">
        <v>14</v>
      </c>
      <c r="GR7" s="27">
        <v>131</v>
      </c>
      <c r="GS7" s="27">
        <v>7</v>
      </c>
      <c r="GT7" s="27"/>
      <c r="GU7" s="27">
        <v>21</v>
      </c>
      <c r="GV7" s="27">
        <v>1</v>
      </c>
      <c r="GW7" s="27">
        <v>250</v>
      </c>
      <c r="GX7" s="27">
        <v>579</v>
      </c>
      <c r="GY7" s="27">
        <v>12</v>
      </c>
      <c r="GZ7" s="27">
        <v>15</v>
      </c>
      <c r="HA7" s="27"/>
      <c r="HB7" s="27">
        <v>15</v>
      </c>
      <c r="HC7" s="27"/>
      <c r="HD7" s="27"/>
      <c r="HE7" s="27"/>
      <c r="HF7" s="27"/>
      <c r="HG7" s="27">
        <v>1</v>
      </c>
      <c r="HH7" s="27">
        <v>6</v>
      </c>
      <c r="HI7" s="27"/>
      <c r="HJ7" s="27"/>
      <c r="HK7" s="27"/>
      <c r="HL7" s="27"/>
      <c r="HM7" s="27"/>
      <c r="HN7" s="27"/>
      <c r="HO7" s="27"/>
      <c r="HP7" s="27"/>
      <c r="HQ7" s="27"/>
      <c r="HR7" s="27"/>
      <c r="HS7" s="27"/>
      <c r="HT7" s="27"/>
      <c r="HU7" s="27"/>
      <c r="HV7" s="27"/>
      <c r="HW7" s="27"/>
      <c r="HX7" s="27"/>
      <c r="HY7" s="27"/>
      <c r="HZ7" s="27"/>
      <c r="IA7" s="27">
        <v>188</v>
      </c>
      <c r="IB7" s="27">
        <v>11</v>
      </c>
      <c r="IC7" s="27">
        <v>120</v>
      </c>
      <c r="ID7" s="27">
        <v>4</v>
      </c>
      <c r="IE7" s="27"/>
      <c r="IF7" s="27">
        <v>29</v>
      </c>
      <c r="IG7" s="27"/>
      <c r="IH7" s="27">
        <v>165</v>
      </c>
      <c r="II7" s="27">
        <v>460</v>
      </c>
      <c r="IJ7" s="27">
        <v>9</v>
      </c>
      <c r="IK7" s="27">
        <v>6</v>
      </c>
      <c r="IL7" s="27"/>
      <c r="IM7" s="27">
        <v>12</v>
      </c>
      <c r="IN7" s="27"/>
      <c r="IO7" s="27">
        <v>2</v>
      </c>
      <c r="IP7" s="27"/>
      <c r="IQ7" s="27"/>
      <c r="IR7" s="27">
        <v>9</v>
      </c>
      <c r="IS7" s="27"/>
      <c r="IT7" s="27"/>
      <c r="IU7" s="27"/>
      <c r="IV7" s="27"/>
      <c r="IW7" s="27"/>
      <c r="IX7" s="27"/>
      <c r="IY7" s="27"/>
      <c r="IZ7" s="27"/>
      <c r="JA7" s="27"/>
      <c r="JB7" s="27"/>
      <c r="JC7" s="27"/>
      <c r="JD7" s="27"/>
      <c r="JE7" s="27"/>
      <c r="JF7" s="27"/>
      <c r="JG7" s="27"/>
      <c r="JH7" s="27"/>
      <c r="JI7" s="27"/>
      <c r="JJ7" s="27">
        <v>196</v>
      </c>
      <c r="JK7" s="27">
        <v>10</v>
      </c>
      <c r="JL7" s="27">
        <v>64</v>
      </c>
      <c r="JM7" s="27">
        <v>1</v>
      </c>
      <c r="JN7" s="27"/>
      <c r="JO7" s="27">
        <v>10</v>
      </c>
      <c r="JP7" s="27"/>
      <c r="JQ7" s="27">
        <v>115</v>
      </c>
      <c r="JR7" s="27">
        <v>418</v>
      </c>
      <c r="JS7" s="27">
        <v>16</v>
      </c>
      <c r="JT7" s="27">
        <v>8</v>
      </c>
      <c r="JU7" s="27"/>
      <c r="JV7" s="27">
        <v>1</v>
      </c>
      <c r="JW7" s="27"/>
      <c r="JX7" s="27"/>
      <c r="JY7" s="27"/>
      <c r="JZ7" s="27">
        <v>1</v>
      </c>
      <c r="KA7" s="27"/>
      <c r="KB7" s="27"/>
      <c r="KC7" s="27"/>
      <c r="KD7" s="27"/>
      <c r="KE7" s="27"/>
      <c r="KF7" s="27"/>
      <c r="KG7" s="27"/>
      <c r="KH7" s="27"/>
      <c r="KI7" s="27"/>
      <c r="KJ7" s="27"/>
      <c r="KK7" s="27"/>
      <c r="KL7" s="27"/>
      <c r="KM7" s="27"/>
      <c r="KN7" s="27"/>
      <c r="KO7" s="27">
        <v>146</v>
      </c>
      <c r="KP7" s="27">
        <v>11</v>
      </c>
      <c r="KQ7" s="27">
        <v>5</v>
      </c>
      <c r="KR7" s="27"/>
      <c r="KS7" s="27"/>
      <c r="KT7" s="27">
        <v>1</v>
      </c>
      <c r="KU7" s="27"/>
      <c r="KV7" s="27">
        <v>67</v>
      </c>
      <c r="KW7" s="27">
        <v>239</v>
      </c>
      <c r="KX7" s="27">
        <v>2</v>
      </c>
      <c r="KY7" s="27">
        <v>3</v>
      </c>
      <c r="KZ7" s="27"/>
      <c r="LA7" s="27"/>
      <c r="LB7" s="27"/>
      <c r="LC7" s="27"/>
      <c r="LD7" s="27">
        <v>1</v>
      </c>
      <c r="LE7" s="27"/>
      <c r="LF7" s="27"/>
      <c r="LG7" s="27"/>
      <c r="LH7" s="27"/>
      <c r="LI7" s="27"/>
      <c r="LJ7" s="27"/>
      <c r="LK7" s="27"/>
      <c r="LL7" s="27"/>
      <c r="LM7" s="27"/>
      <c r="LN7" s="27"/>
      <c r="LO7" s="27">
        <v>202</v>
      </c>
      <c r="LP7" s="27">
        <v>6</v>
      </c>
      <c r="LQ7" s="27"/>
      <c r="LR7" s="27"/>
      <c r="LS7" s="27">
        <v>2</v>
      </c>
      <c r="LT7" s="27"/>
      <c r="LU7" s="27">
        <v>51</v>
      </c>
      <c r="LV7" s="27">
        <v>151</v>
      </c>
      <c r="LW7" s="27"/>
      <c r="LX7" s="27">
        <v>2</v>
      </c>
    </row>
    <row r="8" spans="1:336" x14ac:dyDescent="0.35">
      <c r="A8" s="27">
        <v>3</v>
      </c>
      <c r="B8" s="27"/>
      <c r="C8" s="27">
        <v>96</v>
      </c>
      <c r="D8" s="27">
        <v>2</v>
      </c>
      <c r="E8" s="27">
        <v>4</v>
      </c>
      <c r="F8" s="27"/>
      <c r="G8" s="27"/>
      <c r="H8" s="27"/>
      <c r="I8" s="27">
        <v>13</v>
      </c>
      <c r="J8" s="27">
        <v>25</v>
      </c>
      <c r="K8" s="27"/>
      <c r="L8" s="27"/>
      <c r="M8" s="27"/>
      <c r="N8" s="27"/>
      <c r="O8" s="27">
        <v>4</v>
      </c>
      <c r="P8" s="27"/>
      <c r="Q8" s="27">
        <v>1</v>
      </c>
      <c r="R8" s="27"/>
      <c r="S8" s="27"/>
      <c r="T8" s="27"/>
      <c r="U8" s="27"/>
      <c r="V8" s="27"/>
      <c r="W8" s="27">
        <v>2</v>
      </c>
      <c r="X8" s="27"/>
      <c r="Y8" s="27"/>
      <c r="Z8" s="27"/>
      <c r="AA8" s="27"/>
      <c r="AB8" s="27"/>
      <c r="AC8" s="27"/>
      <c r="AD8" s="27"/>
      <c r="AE8" s="27"/>
      <c r="AF8" s="27"/>
      <c r="AG8" s="27"/>
      <c r="AH8" s="27"/>
      <c r="AI8" s="27">
        <v>7</v>
      </c>
      <c r="AJ8" s="27">
        <v>1071</v>
      </c>
      <c r="AK8" s="27">
        <v>153</v>
      </c>
      <c r="AL8" s="27">
        <v>491</v>
      </c>
      <c r="AM8" s="27">
        <v>2</v>
      </c>
      <c r="AN8" s="27"/>
      <c r="AO8" s="27">
        <v>165</v>
      </c>
      <c r="AP8" s="27">
        <v>1</v>
      </c>
      <c r="AQ8" s="27">
        <v>1219</v>
      </c>
      <c r="AR8" s="27">
        <v>2030</v>
      </c>
      <c r="AS8" s="27">
        <v>3</v>
      </c>
      <c r="AT8" s="27">
        <v>52</v>
      </c>
      <c r="AU8" s="27">
        <v>1</v>
      </c>
      <c r="AV8" s="27"/>
      <c r="AW8" s="27"/>
      <c r="AX8" s="27"/>
      <c r="AY8" s="27"/>
      <c r="AZ8" s="27"/>
      <c r="BA8" s="27"/>
      <c r="BB8" s="27"/>
      <c r="BC8" s="27"/>
      <c r="BD8" s="27"/>
      <c r="BE8" s="27"/>
      <c r="BF8" s="27">
        <v>1</v>
      </c>
      <c r="BG8" s="27">
        <v>12</v>
      </c>
      <c r="BH8" s="27">
        <v>2</v>
      </c>
      <c r="BI8" s="27">
        <v>1</v>
      </c>
      <c r="BJ8" s="27"/>
      <c r="BK8" s="27"/>
      <c r="BL8" s="27">
        <v>42</v>
      </c>
      <c r="BM8" s="27"/>
      <c r="BN8" s="27">
        <v>123</v>
      </c>
      <c r="BO8" s="27">
        <v>44</v>
      </c>
      <c r="BP8" s="27"/>
      <c r="BQ8" s="27">
        <v>2</v>
      </c>
      <c r="BR8" s="27"/>
      <c r="BS8" s="27"/>
      <c r="BT8" s="27"/>
      <c r="BU8" s="27"/>
      <c r="BV8" s="27"/>
      <c r="BW8" s="27"/>
      <c r="BX8" s="27"/>
      <c r="BY8" s="27"/>
      <c r="BZ8" s="27"/>
      <c r="CA8" s="27"/>
      <c r="CB8" s="27"/>
      <c r="CC8" s="27"/>
      <c r="CD8" s="27"/>
      <c r="CE8" s="27"/>
      <c r="CF8" s="27"/>
      <c r="CG8" s="27"/>
      <c r="CH8" s="27"/>
      <c r="CI8" s="27">
        <v>1</v>
      </c>
      <c r="CJ8" s="27">
        <v>9</v>
      </c>
      <c r="CK8" s="27">
        <v>5</v>
      </c>
      <c r="CL8" s="27">
        <v>1</v>
      </c>
      <c r="CM8" s="27"/>
      <c r="CN8" s="27"/>
      <c r="CO8" s="27">
        <v>7</v>
      </c>
      <c r="CP8" s="27"/>
      <c r="CQ8" s="27">
        <v>62</v>
      </c>
      <c r="CR8" s="27">
        <v>52</v>
      </c>
      <c r="CS8" s="27"/>
      <c r="CT8" s="27">
        <v>3</v>
      </c>
      <c r="CU8" s="27"/>
      <c r="CV8" s="27">
        <v>6</v>
      </c>
      <c r="CW8" s="27"/>
      <c r="CX8" s="27">
        <v>1</v>
      </c>
      <c r="CY8" s="27"/>
      <c r="CZ8" s="27">
        <v>1</v>
      </c>
      <c r="DA8" s="27">
        <v>4</v>
      </c>
      <c r="DB8" s="27"/>
      <c r="DC8" s="27"/>
      <c r="DD8" s="27"/>
      <c r="DE8" s="27"/>
      <c r="DF8" s="27"/>
      <c r="DG8" s="27"/>
      <c r="DH8" s="27"/>
      <c r="DI8" s="27"/>
      <c r="DJ8" s="27"/>
      <c r="DK8" s="27"/>
      <c r="DL8" s="27"/>
      <c r="DM8" s="27"/>
      <c r="DN8" s="27"/>
      <c r="DO8" s="27"/>
      <c r="DP8" s="27"/>
      <c r="DQ8" s="27"/>
      <c r="DR8" s="27"/>
      <c r="DS8" s="27">
        <v>21</v>
      </c>
      <c r="DT8" s="27">
        <v>24</v>
      </c>
      <c r="DU8" s="27">
        <v>38</v>
      </c>
      <c r="DV8" s="27"/>
      <c r="DW8" s="27"/>
      <c r="DX8" s="27">
        <v>5</v>
      </c>
      <c r="DY8" s="27"/>
      <c r="DZ8" s="27">
        <v>96</v>
      </c>
      <c r="EA8" s="27">
        <v>133</v>
      </c>
      <c r="EB8" s="27"/>
      <c r="EC8" s="27">
        <v>6</v>
      </c>
      <c r="ED8" s="27"/>
      <c r="EE8" s="27">
        <v>14</v>
      </c>
      <c r="EF8" s="27"/>
      <c r="EG8" s="27">
        <v>1</v>
      </c>
      <c r="EH8" s="27"/>
      <c r="EI8" s="27">
        <v>3</v>
      </c>
      <c r="EJ8" s="27">
        <v>3</v>
      </c>
      <c r="EK8" s="27"/>
      <c r="EL8" s="27"/>
      <c r="EM8" s="27"/>
      <c r="EN8" s="27"/>
      <c r="EO8" s="27">
        <v>1</v>
      </c>
      <c r="EP8" s="27"/>
      <c r="EQ8" s="27"/>
      <c r="ER8" s="27"/>
      <c r="ES8" s="27"/>
      <c r="ET8" s="27"/>
      <c r="EU8" s="27"/>
      <c r="EV8" s="27"/>
      <c r="EW8" s="27"/>
      <c r="EX8" s="27"/>
      <c r="EY8" s="27"/>
      <c r="EZ8" s="27"/>
      <c r="FA8" s="27"/>
      <c r="FB8" s="27"/>
      <c r="FC8" s="27">
        <v>2</v>
      </c>
      <c r="FD8" s="27">
        <v>103</v>
      </c>
      <c r="FE8" s="27">
        <v>42</v>
      </c>
      <c r="FF8" s="27">
        <v>104</v>
      </c>
      <c r="FG8" s="27">
        <v>1</v>
      </c>
      <c r="FH8" s="27"/>
      <c r="FI8" s="27">
        <v>30</v>
      </c>
      <c r="FJ8" s="27"/>
      <c r="FK8" s="27">
        <v>242</v>
      </c>
      <c r="FL8" s="27">
        <v>461</v>
      </c>
      <c r="FM8" s="27"/>
      <c r="FN8" s="27">
        <v>15</v>
      </c>
      <c r="FO8" s="27"/>
      <c r="FP8" s="27"/>
      <c r="FQ8" s="27">
        <v>18</v>
      </c>
      <c r="FR8" s="27">
        <v>1</v>
      </c>
      <c r="FS8" s="27"/>
      <c r="FT8" s="27"/>
      <c r="FU8" s="27">
        <v>3</v>
      </c>
      <c r="FV8" s="27">
        <v>9</v>
      </c>
      <c r="FW8" s="27"/>
      <c r="FX8" s="27"/>
      <c r="FY8" s="27"/>
      <c r="FZ8" s="27">
        <v>1</v>
      </c>
      <c r="GA8" s="27"/>
      <c r="GB8" s="27"/>
      <c r="GC8" s="27"/>
      <c r="GD8" s="27"/>
      <c r="GE8" s="27"/>
      <c r="GF8" s="27"/>
      <c r="GG8" s="27"/>
      <c r="GH8" s="27">
        <v>2</v>
      </c>
      <c r="GI8" s="27"/>
      <c r="GJ8" s="27"/>
      <c r="GK8" s="27"/>
      <c r="GL8" s="27"/>
      <c r="GM8" s="27"/>
      <c r="GN8" s="27"/>
      <c r="GO8" s="27">
        <v>1</v>
      </c>
      <c r="GP8" s="27">
        <v>203</v>
      </c>
      <c r="GQ8" s="27">
        <v>37</v>
      </c>
      <c r="GR8" s="27">
        <v>132</v>
      </c>
      <c r="GS8" s="27">
        <v>1</v>
      </c>
      <c r="GT8" s="27"/>
      <c r="GU8" s="27">
        <v>33</v>
      </c>
      <c r="GV8" s="27">
        <v>1</v>
      </c>
      <c r="GW8" s="27">
        <v>227</v>
      </c>
      <c r="GX8" s="27">
        <v>433</v>
      </c>
      <c r="GY8" s="27">
        <v>2</v>
      </c>
      <c r="GZ8" s="27">
        <v>14</v>
      </c>
      <c r="HA8" s="27">
        <v>1</v>
      </c>
      <c r="HB8" s="27">
        <v>30</v>
      </c>
      <c r="HC8" s="27"/>
      <c r="HD8" s="27">
        <v>1</v>
      </c>
      <c r="HE8" s="27"/>
      <c r="HF8" s="27"/>
      <c r="HG8" s="27">
        <v>5</v>
      </c>
      <c r="HH8" s="27">
        <v>7</v>
      </c>
      <c r="HI8" s="27"/>
      <c r="HJ8" s="27"/>
      <c r="HK8" s="27">
        <v>2</v>
      </c>
      <c r="HL8" s="27"/>
      <c r="HM8" s="27"/>
      <c r="HN8" s="27"/>
      <c r="HO8" s="27"/>
      <c r="HP8" s="27"/>
      <c r="HQ8" s="27"/>
      <c r="HR8" s="27"/>
      <c r="HS8" s="27"/>
      <c r="HT8" s="27"/>
      <c r="HU8" s="27"/>
      <c r="HV8" s="27"/>
      <c r="HW8" s="27"/>
      <c r="HX8" s="27"/>
      <c r="HY8" s="27"/>
      <c r="HZ8" s="27">
        <v>1</v>
      </c>
      <c r="IA8" s="27">
        <v>182</v>
      </c>
      <c r="IB8" s="27">
        <v>20</v>
      </c>
      <c r="IC8" s="27">
        <v>123</v>
      </c>
      <c r="ID8" s="27"/>
      <c r="IE8" s="27"/>
      <c r="IF8" s="27">
        <v>34</v>
      </c>
      <c r="IG8" s="27"/>
      <c r="IH8" s="27">
        <v>180</v>
      </c>
      <c r="II8" s="27">
        <v>350</v>
      </c>
      <c r="IJ8" s="27"/>
      <c r="IK8" s="27">
        <v>7</v>
      </c>
      <c r="IL8" s="27"/>
      <c r="IM8" s="27">
        <v>22</v>
      </c>
      <c r="IN8" s="27"/>
      <c r="IO8" s="27">
        <v>1</v>
      </c>
      <c r="IP8" s="27"/>
      <c r="IQ8" s="27">
        <v>1</v>
      </c>
      <c r="IR8" s="27">
        <v>2</v>
      </c>
      <c r="IS8" s="27"/>
      <c r="IT8" s="27"/>
      <c r="IU8" s="27"/>
      <c r="IV8" s="27"/>
      <c r="IW8" s="27"/>
      <c r="IX8" s="27">
        <v>1</v>
      </c>
      <c r="IY8" s="27"/>
      <c r="IZ8" s="27"/>
      <c r="JA8" s="27"/>
      <c r="JB8" s="27"/>
      <c r="JC8" s="27"/>
      <c r="JD8" s="27"/>
      <c r="JE8" s="27"/>
      <c r="JF8" s="27"/>
      <c r="JG8" s="27"/>
      <c r="JH8" s="27"/>
      <c r="JI8" s="27">
        <v>1</v>
      </c>
      <c r="JJ8" s="27">
        <v>227</v>
      </c>
      <c r="JK8" s="27">
        <v>13</v>
      </c>
      <c r="JL8" s="27">
        <v>88</v>
      </c>
      <c r="JM8" s="27"/>
      <c r="JN8" s="27"/>
      <c r="JO8" s="27">
        <v>12</v>
      </c>
      <c r="JP8" s="27"/>
      <c r="JQ8" s="27">
        <v>148</v>
      </c>
      <c r="JR8" s="27">
        <v>304</v>
      </c>
      <c r="JS8" s="27"/>
      <c r="JT8" s="27"/>
      <c r="JU8" s="27"/>
      <c r="JV8" s="27">
        <v>6</v>
      </c>
      <c r="JW8" s="27"/>
      <c r="JX8" s="27"/>
      <c r="JY8" s="27"/>
      <c r="JZ8" s="27"/>
      <c r="KA8" s="27"/>
      <c r="KB8" s="27"/>
      <c r="KC8" s="27"/>
      <c r="KD8" s="27"/>
      <c r="KE8" s="27"/>
      <c r="KF8" s="27"/>
      <c r="KG8" s="27"/>
      <c r="KH8" s="27"/>
      <c r="KI8" s="27"/>
      <c r="KJ8" s="27"/>
      <c r="KK8" s="27"/>
      <c r="KL8" s="27"/>
      <c r="KM8" s="27"/>
      <c r="KN8" s="27"/>
      <c r="KO8" s="27">
        <v>144</v>
      </c>
      <c r="KP8" s="27">
        <v>6</v>
      </c>
      <c r="KQ8" s="27">
        <v>2</v>
      </c>
      <c r="KR8" s="27"/>
      <c r="KS8" s="27"/>
      <c r="KT8" s="27">
        <v>2</v>
      </c>
      <c r="KU8" s="27"/>
      <c r="KV8" s="27">
        <v>93</v>
      </c>
      <c r="KW8" s="27">
        <v>160</v>
      </c>
      <c r="KX8" s="27">
        <v>1</v>
      </c>
      <c r="KY8" s="27">
        <v>3</v>
      </c>
      <c r="KZ8" s="27"/>
      <c r="LA8" s="27"/>
      <c r="LB8" s="27">
        <v>1</v>
      </c>
      <c r="LC8" s="27"/>
      <c r="LD8" s="27"/>
      <c r="LE8" s="27"/>
      <c r="LF8" s="27"/>
      <c r="LG8" s="27"/>
      <c r="LH8" s="27"/>
      <c r="LI8" s="27"/>
      <c r="LJ8" s="27"/>
      <c r="LK8" s="27"/>
      <c r="LL8" s="27"/>
      <c r="LM8" s="27"/>
      <c r="LN8" s="27"/>
      <c r="LO8" s="27">
        <v>170</v>
      </c>
      <c r="LP8" s="27">
        <v>4</v>
      </c>
      <c r="LQ8" s="27">
        <v>2</v>
      </c>
      <c r="LR8" s="27"/>
      <c r="LS8" s="27"/>
      <c r="LT8" s="27"/>
      <c r="LU8" s="27">
        <v>48</v>
      </c>
      <c r="LV8" s="27">
        <v>93</v>
      </c>
      <c r="LW8" s="27"/>
      <c r="LX8" s="27">
        <v>2</v>
      </c>
    </row>
    <row r="9" spans="1:336" x14ac:dyDescent="0.35">
      <c r="A9" s="27">
        <v>4</v>
      </c>
      <c r="B9" s="27"/>
      <c r="C9" s="27">
        <v>50</v>
      </c>
      <c r="D9" s="27"/>
      <c r="E9" s="27">
        <v>5</v>
      </c>
      <c r="F9" s="27"/>
      <c r="G9" s="27"/>
      <c r="H9" s="27"/>
      <c r="I9" s="27">
        <v>9</v>
      </c>
      <c r="J9" s="27">
        <v>19</v>
      </c>
      <c r="K9" s="27"/>
      <c r="L9" s="27"/>
      <c r="M9" s="27"/>
      <c r="N9" s="27"/>
      <c r="O9" s="27">
        <v>6</v>
      </c>
      <c r="P9" s="27"/>
      <c r="Q9" s="27"/>
      <c r="R9" s="27"/>
      <c r="S9" s="27"/>
      <c r="T9" s="27"/>
      <c r="U9" s="27"/>
      <c r="V9" s="27">
        <v>2</v>
      </c>
      <c r="W9" s="27"/>
      <c r="X9" s="27"/>
      <c r="Y9" s="27"/>
      <c r="Z9" s="27"/>
      <c r="AA9" s="27"/>
      <c r="AB9" s="27"/>
      <c r="AC9" s="27"/>
      <c r="AD9" s="27"/>
      <c r="AE9" s="27"/>
      <c r="AF9" s="27"/>
      <c r="AG9" s="27"/>
      <c r="AH9" s="27"/>
      <c r="AI9" s="27">
        <v>3</v>
      </c>
      <c r="AJ9" s="27">
        <v>788</v>
      </c>
      <c r="AK9" s="27">
        <v>109</v>
      </c>
      <c r="AL9" s="27">
        <v>471</v>
      </c>
      <c r="AM9" s="27"/>
      <c r="AN9" s="27"/>
      <c r="AO9" s="27">
        <v>160</v>
      </c>
      <c r="AP9" s="27"/>
      <c r="AQ9" s="27">
        <v>1378</v>
      </c>
      <c r="AR9" s="27">
        <v>2157</v>
      </c>
      <c r="AS9" s="27">
        <v>10</v>
      </c>
      <c r="AT9" s="27">
        <v>65</v>
      </c>
      <c r="AU9" s="27">
        <v>1</v>
      </c>
      <c r="AV9" s="27"/>
      <c r="AW9" s="27"/>
      <c r="AX9" s="27"/>
      <c r="AY9" s="27"/>
      <c r="AZ9" s="27"/>
      <c r="BA9" s="27"/>
      <c r="BB9" s="27"/>
      <c r="BC9" s="27"/>
      <c r="BD9" s="27"/>
      <c r="BE9" s="27"/>
      <c r="BF9" s="27"/>
      <c r="BG9" s="27">
        <v>4</v>
      </c>
      <c r="BH9" s="27">
        <v>3</v>
      </c>
      <c r="BI9" s="27">
        <v>1</v>
      </c>
      <c r="BJ9" s="27"/>
      <c r="BK9" s="27"/>
      <c r="BL9" s="27">
        <v>51</v>
      </c>
      <c r="BM9" s="27"/>
      <c r="BN9" s="27">
        <v>170</v>
      </c>
      <c r="BO9" s="27">
        <v>50</v>
      </c>
      <c r="BP9" s="27"/>
      <c r="BQ9" s="27">
        <v>4</v>
      </c>
      <c r="BR9" s="27"/>
      <c r="BS9" s="27"/>
      <c r="BT9" s="27"/>
      <c r="BU9" s="27"/>
      <c r="BV9" s="27"/>
      <c r="BW9" s="27"/>
      <c r="BX9" s="27"/>
      <c r="BY9" s="27"/>
      <c r="BZ9" s="27"/>
      <c r="CA9" s="27"/>
      <c r="CB9" s="27"/>
      <c r="CC9" s="27"/>
      <c r="CD9" s="27"/>
      <c r="CE9" s="27"/>
      <c r="CF9" s="27"/>
      <c r="CG9" s="27"/>
      <c r="CH9" s="27"/>
      <c r="CI9" s="27">
        <v>2</v>
      </c>
      <c r="CJ9" s="27">
        <v>4</v>
      </c>
      <c r="CK9" s="27">
        <v>2</v>
      </c>
      <c r="CL9" s="27"/>
      <c r="CM9" s="27"/>
      <c r="CN9" s="27"/>
      <c r="CO9" s="27">
        <v>7</v>
      </c>
      <c r="CP9" s="27"/>
      <c r="CQ9" s="27">
        <v>76</v>
      </c>
      <c r="CR9" s="27">
        <v>33</v>
      </c>
      <c r="CS9" s="27"/>
      <c r="CT9" s="27">
        <v>1</v>
      </c>
      <c r="CU9" s="27"/>
      <c r="CV9" s="27">
        <v>3</v>
      </c>
      <c r="CW9" s="27"/>
      <c r="CX9" s="27"/>
      <c r="CY9" s="27"/>
      <c r="CZ9" s="27"/>
      <c r="DA9" s="27"/>
      <c r="DB9" s="27"/>
      <c r="DC9" s="27"/>
      <c r="DD9" s="27"/>
      <c r="DE9" s="27"/>
      <c r="DF9" s="27"/>
      <c r="DG9" s="27"/>
      <c r="DH9" s="27"/>
      <c r="DI9" s="27"/>
      <c r="DJ9" s="27"/>
      <c r="DK9" s="27"/>
      <c r="DL9" s="27"/>
      <c r="DM9" s="27"/>
      <c r="DN9" s="27"/>
      <c r="DO9" s="27"/>
      <c r="DP9" s="27"/>
      <c r="DQ9" s="27"/>
      <c r="DR9" s="27"/>
      <c r="DS9" s="27">
        <v>18</v>
      </c>
      <c r="DT9" s="27">
        <v>7</v>
      </c>
      <c r="DU9" s="27">
        <v>29</v>
      </c>
      <c r="DV9" s="27"/>
      <c r="DW9" s="27"/>
      <c r="DX9" s="27">
        <v>6</v>
      </c>
      <c r="DY9" s="27"/>
      <c r="DZ9" s="27">
        <v>126</v>
      </c>
      <c r="EA9" s="27">
        <v>196</v>
      </c>
      <c r="EB9" s="27"/>
      <c r="EC9" s="27">
        <v>9</v>
      </c>
      <c r="ED9" s="27"/>
      <c r="EE9" s="27">
        <v>5</v>
      </c>
      <c r="EF9" s="27"/>
      <c r="EG9" s="27"/>
      <c r="EH9" s="27"/>
      <c r="EI9" s="27">
        <v>1</v>
      </c>
      <c r="EJ9" s="27">
        <v>1</v>
      </c>
      <c r="EK9" s="27"/>
      <c r="EL9" s="27"/>
      <c r="EM9" s="27"/>
      <c r="EN9" s="27"/>
      <c r="EO9" s="27">
        <v>2</v>
      </c>
      <c r="EP9" s="27"/>
      <c r="EQ9" s="27"/>
      <c r="ER9" s="27"/>
      <c r="ES9" s="27"/>
      <c r="ET9" s="27">
        <v>1</v>
      </c>
      <c r="EU9" s="27"/>
      <c r="EV9" s="27"/>
      <c r="EW9" s="27"/>
      <c r="EX9" s="27"/>
      <c r="EY9" s="27"/>
      <c r="EZ9" s="27"/>
      <c r="FA9" s="27"/>
      <c r="FB9" s="27"/>
      <c r="FC9" s="27"/>
      <c r="FD9" s="27">
        <v>83</v>
      </c>
      <c r="FE9" s="27">
        <v>31</v>
      </c>
      <c r="FF9" s="27">
        <v>121</v>
      </c>
      <c r="FG9" s="27"/>
      <c r="FH9" s="27"/>
      <c r="FI9" s="27">
        <v>14</v>
      </c>
      <c r="FJ9" s="27"/>
      <c r="FK9" s="27">
        <v>314</v>
      </c>
      <c r="FL9" s="27">
        <v>480</v>
      </c>
      <c r="FM9" s="27"/>
      <c r="FN9" s="27">
        <v>22</v>
      </c>
      <c r="FO9" s="27">
        <v>1</v>
      </c>
      <c r="FP9" s="27"/>
      <c r="FQ9" s="27">
        <v>14</v>
      </c>
      <c r="FR9" s="27"/>
      <c r="FS9" s="27">
        <v>2</v>
      </c>
      <c r="FT9" s="27"/>
      <c r="FU9" s="27">
        <v>2</v>
      </c>
      <c r="FV9" s="27">
        <v>5</v>
      </c>
      <c r="FW9" s="27"/>
      <c r="FX9" s="27"/>
      <c r="FY9" s="27"/>
      <c r="FZ9" s="27">
        <v>3</v>
      </c>
      <c r="GA9" s="27"/>
      <c r="GB9" s="27"/>
      <c r="GC9" s="27"/>
      <c r="GD9" s="27"/>
      <c r="GE9" s="27"/>
      <c r="GF9" s="27"/>
      <c r="GG9" s="27"/>
      <c r="GH9" s="27"/>
      <c r="GI9" s="27"/>
      <c r="GJ9" s="27"/>
      <c r="GK9" s="27"/>
      <c r="GL9" s="27"/>
      <c r="GM9" s="27"/>
      <c r="GN9" s="27"/>
      <c r="GO9" s="27">
        <v>1</v>
      </c>
      <c r="GP9" s="27">
        <v>126</v>
      </c>
      <c r="GQ9" s="27">
        <v>24</v>
      </c>
      <c r="GR9" s="27">
        <v>148</v>
      </c>
      <c r="GS9" s="27"/>
      <c r="GT9" s="27"/>
      <c r="GU9" s="27">
        <v>28</v>
      </c>
      <c r="GV9" s="27"/>
      <c r="GW9" s="27">
        <v>216</v>
      </c>
      <c r="GX9" s="27">
        <v>454</v>
      </c>
      <c r="GY9" s="27">
        <v>4</v>
      </c>
      <c r="GZ9" s="27">
        <v>7</v>
      </c>
      <c r="HA9" s="27"/>
      <c r="HB9" s="27">
        <v>15</v>
      </c>
      <c r="HC9" s="27"/>
      <c r="HD9" s="27">
        <v>2</v>
      </c>
      <c r="HE9" s="27"/>
      <c r="HF9" s="27"/>
      <c r="HG9" s="27">
        <v>4</v>
      </c>
      <c r="HH9" s="27">
        <v>8</v>
      </c>
      <c r="HI9" s="27"/>
      <c r="HJ9" s="27"/>
      <c r="HK9" s="27">
        <v>1</v>
      </c>
      <c r="HL9" s="27"/>
      <c r="HM9" s="27"/>
      <c r="HN9" s="27"/>
      <c r="HO9" s="27"/>
      <c r="HP9" s="27"/>
      <c r="HQ9" s="27"/>
      <c r="HR9" s="27"/>
      <c r="HS9" s="27"/>
      <c r="HT9" s="27"/>
      <c r="HU9" s="27"/>
      <c r="HV9" s="27"/>
      <c r="HW9" s="27"/>
      <c r="HX9" s="27"/>
      <c r="HY9" s="27"/>
      <c r="HZ9" s="27"/>
      <c r="IA9" s="27">
        <v>142</v>
      </c>
      <c r="IB9" s="27">
        <v>14</v>
      </c>
      <c r="IC9" s="27">
        <v>109</v>
      </c>
      <c r="ID9" s="27"/>
      <c r="IE9" s="27"/>
      <c r="IF9" s="27">
        <v>32</v>
      </c>
      <c r="IG9" s="27"/>
      <c r="IH9" s="27">
        <v>188</v>
      </c>
      <c r="II9" s="27">
        <v>378</v>
      </c>
      <c r="IJ9" s="27">
        <v>1</v>
      </c>
      <c r="IK9" s="27">
        <v>14</v>
      </c>
      <c r="IL9" s="27"/>
      <c r="IM9" s="27">
        <v>12</v>
      </c>
      <c r="IN9" s="27"/>
      <c r="IO9" s="27">
        <v>1</v>
      </c>
      <c r="IP9" s="27"/>
      <c r="IQ9" s="27">
        <v>1</v>
      </c>
      <c r="IR9" s="27">
        <v>5</v>
      </c>
      <c r="IS9" s="27"/>
      <c r="IT9" s="27"/>
      <c r="IU9" s="27"/>
      <c r="IV9" s="27"/>
      <c r="IW9" s="27"/>
      <c r="IX9" s="27"/>
      <c r="IY9" s="27"/>
      <c r="IZ9" s="27"/>
      <c r="JA9" s="27">
        <v>1</v>
      </c>
      <c r="JB9" s="27"/>
      <c r="JC9" s="27"/>
      <c r="JD9" s="27"/>
      <c r="JE9" s="27"/>
      <c r="JF9" s="27"/>
      <c r="JG9" s="27"/>
      <c r="JH9" s="27"/>
      <c r="JI9" s="27"/>
      <c r="JJ9" s="27">
        <v>142</v>
      </c>
      <c r="JK9" s="27">
        <v>13</v>
      </c>
      <c r="JL9" s="27">
        <v>56</v>
      </c>
      <c r="JM9" s="27"/>
      <c r="JN9" s="27"/>
      <c r="JO9" s="27">
        <v>21</v>
      </c>
      <c r="JP9" s="27"/>
      <c r="JQ9" s="27">
        <v>158</v>
      </c>
      <c r="JR9" s="27">
        <v>324</v>
      </c>
      <c r="JS9" s="27">
        <v>3</v>
      </c>
      <c r="JT9" s="27">
        <v>5</v>
      </c>
      <c r="JU9" s="27"/>
      <c r="JV9" s="27">
        <v>1</v>
      </c>
      <c r="JW9" s="27"/>
      <c r="JX9" s="27"/>
      <c r="JY9" s="27"/>
      <c r="JZ9" s="27">
        <v>1</v>
      </c>
      <c r="KA9" s="27"/>
      <c r="KB9" s="27"/>
      <c r="KC9" s="27"/>
      <c r="KD9" s="27"/>
      <c r="KE9" s="27"/>
      <c r="KF9" s="27"/>
      <c r="KG9" s="27"/>
      <c r="KH9" s="27"/>
      <c r="KI9" s="27"/>
      <c r="KJ9" s="27"/>
      <c r="KK9" s="27"/>
      <c r="KL9" s="27"/>
      <c r="KM9" s="27"/>
      <c r="KN9" s="27"/>
      <c r="KO9" s="27">
        <v>110</v>
      </c>
      <c r="KP9" s="27">
        <v>7</v>
      </c>
      <c r="KQ9" s="27">
        <v>6</v>
      </c>
      <c r="KR9" s="27"/>
      <c r="KS9" s="27"/>
      <c r="KT9" s="27">
        <v>1</v>
      </c>
      <c r="KU9" s="27"/>
      <c r="KV9" s="27">
        <v>88</v>
      </c>
      <c r="KW9" s="27">
        <v>137</v>
      </c>
      <c r="KX9" s="27">
        <v>2</v>
      </c>
      <c r="KY9" s="27">
        <v>1</v>
      </c>
      <c r="KZ9" s="27"/>
      <c r="LA9" s="27"/>
      <c r="LB9" s="27"/>
      <c r="LC9" s="27"/>
      <c r="LD9" s="27"/>
      <c r="LE9" s="27"/>
      <c r="LF9" s="27"/>
      <c r="LG9" s="27"/>
      <c r="LH9" s="27"/>
      <c r="LI9" s="27"/>
      <c r="LJ9" s="27"/>
      <c r="LK9" s="27"/>
      <c r="LL9" s="27"/>
      <c r="LM9" s="27"/>
      <c r="LN9" s="27"/>
      <c r="LO9" s="27">
        <v>159</v>
      </c>
      <c r="LP9" s="27">
        <v>8</v>
      </c>
      <c r="LQ9" s="27">
        <v>1</v>
      </c>
      <c r="LR9" s="27"/>
      <c r="LS9" s="27"/>
      <c r="LT9" s="27"/>
      <c r="LU9" s="27">
        <v>42</v>
      </c>
      <c r="LV9" s="27">
        <v>105</v>
      </c>
      <c r="LW9" s="27"/>
      <c r="LX9" s="27">
        <v>2</v>
      </c>
    </row>
    <row r="10" spans="1:336" x14ac:dyDescent="0.35">
      <c r="A10" s="27">
        <v>5</v>
      </c>
      <c r="B10" s="27"/>
      <c r="C10" s="27">
        <v>19</v>
      </c>
      <c r="D10" s="27">
        <v>1</v>
      </c>
      <c r="E10" s="27">
        <v>2</v>
      </c>
      <c r="F10" s="27"/>
      <c r="G10" s="27"/>
      <c r="H10" s="27"/>
      <c r="I10" s="27">
        <v>2</v>
      </c>
      <c r="J10" s="27">
        <v>10</v>
      </c>
      <c r="K10" s="27"/>
      <c r="L10" s="27"/>
      <c r="M10" s="27"/>
      <c r="N10" s="27"/>
      <c r="O10" s="27">
        <v>5</v>
      </c>
      <c r="P10" s="27"/>
      <c r="Q10" s="27"/>
      <c r="R10" s="27"/>
      <c r="S10" s="27"/>
      <c r="T10" s="27"/>
      <c r="U10" s="27"/>
      <c r="V10" s="27">
        <v>3</v>
      </c>
      <c r="W10" s="27">
        <v>8</v>
      </c>
      <c r="X10" s="27"/>
      <c r="Y10" s="27"/>
      <c r="Z10" s="27"/>
      <c r="AA10" s="27"/>
      <c r="AB10" s="27"/>
      <c r="AC10" s="27"/>
      <c r="AD10" s="27"/>
      <c r="AE10" s="27"/>
      <c r="AF10" s="27"/>
      <c r="AG10" s="27"/>
      <c r="AH10" s="27"/>
      <c r="AI10" s="27">
        <v>2</v>
      </c>
      <c r="AJ10" s="27">
        <v>795</v>
      </c>
      <c r="AK10" s="27">
        <v>170</v>
      </c>
      <c r="AL10" s="27">
        <v>441</v>
      </c>
      <c r="AM10" s="27"/>
      <c r="AN10" s="27">
        <v>1</v>
      </c>
      <c r="AO10" s="27">
        <v>253</v>
      </c>
      <c r="AP10" s="27"/>
      <c r="AQ10" s="27">
        <v>1484</v>
      </c>
      <c r="AR10" s="27">
        <v>2272</v>
      </c>
      <c r="AS10" s="27">
        <v>6</v>
      </c>
      <c r="AT10" s="27">
        <v>61</v>
      </c>
      <c r="AU10" s="27">
        <v>24</v>
      </c>
      <c r="AV10" s="27"/>
      <c r="AW10" s="27"/>
      <c r="AX10" s="27"/>
      <c r="AY10" s="27"/>
      <c r="AZ10" s="27"/>
      <c r="BA10" s="27"/>
      <c r="BB10" s="27"/>
      <c r="BC10" s="27"/>
      <c r="BD10" s="27"/>
      <c r="BE10" s="27"/>
      <c r="BF10" s="27">
        <v>1</v>
      </c>
      <c r="BG10" s="27">
        <v>3</v>
      </c>
      <c r="BH10" s="27">
        <v>2</v>
      </c>
      <c r="BI10" s="27"/>
      <c r="BJ10" s="27"/>
      <c r="BK10" s="27"/>
      <c r="BL10" s="27">
        <v>77</v>
      </c>
      <c r="BM10" s="27"/>
      <c r="BN10" s="27">
        <v>204</v>
      </c>
      <c r="BO10" s="27">
        <v>61</v>
      </c>
      <c r="BP10" s="27"/>
      <c r="BQ10" s="27"/>
      <c r="BR10" s="27"/>
      <c r="BS10" s="27"/>
      <c r="BT10" s="27"/>
      <c r="BU10" s="27"/>
      <c r="BV10" s="27"/>
      <c r="BW10" s="27"/>
      <c r="BX10" s="27"/>
      <c r="BY10" s="27"/>
      <c r="BZ10" s="27"/>
      <c r="CA10" s="27"/>
      <c r="CB10" s="27"/>
      <c r="CC10" s="27"/>
      <c r="CD10" s="27"/>
      <c r="CE10" s="27"/>
      <c r="CF10" s="27"/>
      <c r="CG10" s="27"/>
      <c r="CH10" s="27"/>
      <c r="CI10" s="27"/>
      <c r="CJ10" s="27">
        <v>7</v>
      </c>
      <c r="CK10" s="27">
        <v>4</v>
      </c>
      <c r="CL10" s="27"/>
      <c r="CM10" s="27"/>
      <c r="CN10" s="27"/>
      <c r="CO10" s="27">
        <v>5</v>
      </c>
      <c r="CP10" s="27"/>
      <c r="CQ10" s="27">
        <v>90</v>
      </c>
      <c r="CR10" s="27">
        <v>51</v>
      </c>
      <c r="CS10" s="27"/>
      <c r="CT10" s="27"/>
      <c r="CU10" s="27">
        <v>9</v>
      </c>
      <c r="CV10" s="27">
        <v>1</v>
      </c>
      <c r="CW10" s="27"/>
      <c r="CX10" s="27"/>
      <c r="CY10" s="27"/>
      <c r="CZ10" s="27">
        <v>1</v>
      </c>
      <c r="DA10" s="27">
        <v>2</v>
      </c>
      <c r="DB10" s="27"/>
      <c r="DC10" s="27"/>
      <c r="DD10" s="27"/>
      <c r="DE10" s="27"/>
      <c r="DF10" s="27"/>
      <c r="DG10" s="27"/>
      <c r="DH10" s="27"/>
      <c r="DI10" s="27"/>
      <c r="DJ10" s="27"/>
      <c r="DK10" s="27"/>
      <c r="DL10" s="27">
        <v>2</v>
      </c>
      <c r="DM10" s="27"/>
      <c r="DN10" s="27"/>
      <c r="DO10" s="27"/>
      <c r="DP10" s="27"/>
      <c r="DQ10" s="27"/>
      <c r="DR10" s="27"/>
      <c r="DS10" s="27">
        <v>17</v>
      </c>
      <c r="DT10" s="27">
        <v>26</v>
      </c>
      <c r="DU10" s="27">
        <v>25</v>
      </c>
      <c r="DV10" s="27"/>
      <c r="DW10" s="27">
        <v>1</v>
      </c>
      <c r="DX10" s="27">
        <v>7</v>
      </c>
      <c r="DY10" s="27"/>
      <c r="DZ10" s="27">
        <v>133</v>
      </c>
      <c r="EA10" s="27">
        <v>197</v>
      </c>
      <c r="EB10" s="27"/>
      <c r="EC10" s="27">
        <v>12</v>
      </c>
      <c r="ED10" s="27">
        <v>10</v>
      </c>
      <c r="EE10" s="27">
        <v>3</v>
      </c>
      <c r="EF10" s="27"/>
      <c r="EG10" s="27"/>
      <c r="EH10" s="27"/>
      <c r="EI10" s="27"/>
      <c r="EJ10" s="27"/>
      <c r="EK10" s="27"/>
      <c r="EL10" s="27"/>
      <c r="EM10" s="27"/>
      <c r="EN10" s="27"/>
      <c r="EO10" s="27">
        <v>2</v>
      </c>
      <c r="EP10" s="27"/>
      <c r="EQ10" s="27"/>
      <c r="ER10" s="27"/>
      <c r="ES10" s="27"/>
      <c r="ET10" s="27">
        <v>1</v>
      </c>
      <c r="EU10" s="27">
        <v>2</v>
      </c>
      <c r="EV10" s="27"/>
      <c r="EW10" s="27"/>
      <c r="EX10" s="27"/>
      <c r="EY10" s="27"/>
      <c r="EZ10" s="27"/>
      <c r="FA10" s="27"/>
      <c r="FB10" s="27"/>
      <c r="FC10" s="27">
        <v>1</v>
      </c>
      <c r="FD10" s="27">
        <v>52</v>
      </c>
      <c r="FE10" s="27">
        <v>70</v>
      </c>
      <c r="FF10" s="27">
        <v>121</v>
      </c>
      <c r="FG10" s="27"/>
      <c r="FH10" s="27"/>
      <c r="FI10" s="27">
        <v>42</v>
      </c>
      <c r="FJ10" s="27"/>
      <c r="FK10" s="27">
        <v>284</v>
      </c>
      <c r="FL10" s="27">
        <v>538</v>
      </c>
      <c r="FM10" s="27"/>
      <c r="FN10" s="27">
        <v>26</v>
      </c>
      <c r="FO10" s="27">
        <v>4</v>
      </c>
      <c r="FP10" s="27"/>
      <c r="FQ10" s="27">
        <v>5</v>
      </c>
      <c r="FR10" s="27"/>
      <c r="FS10" s="27"/>
      <c r="FT10" s="27"/>
      <c r="FU10" s="27"/>
      <c r="FV10" s="27">
        <v>4</v>
      </c>
      <c r="FW10" s="27"/>
      <c r="FX10" s="27"/>
      <c r="FY10" s="27"/>
      <c r="FZ10" s="27"/>
      <c r="GA10" s="27"/>
      <c r="GB10" s="27"/>
      <c r="GC10" s="27"/>
      <c r="GD10" s="27"/>
      <c r="GE10" s="27"/>
      <c r="GF10" s="27"/>
      <c r="GG10" s="27">
        <v>2</v>
      </c>
      <c r="GH10" s="27">
        <v>1</v>
      </c>
      <c r="GI10" s="27"/>
      <c r="GJ10" s="27"/>
      <c r="GK10" s="27"/>
      <c r="GL10" s="27"/>
      <c r="GM10" s="27"/>
      <c r="GN10" s="27"/>
      <c r="GO10" s="27"/>
      <c r="GP10" s="27">
        <v>106</v>
      </c>
      <c r="GQ10" s="27">
        <v>29</v>
      </c>
      <c r="GR10" s="27">
        <v>121</v>
      </c>
      <c r="GS10" s="27"/>
      <c r="GT10" s="27"/>
      <c r="GU10" s="27">
        <v>55</v>
      </c>
      <c r="GV10" s="27"/>
      <c r="GW10" s="27">
        <v>289</v>
      </c>
      <c r="GX10" s="27">
        <v>480</v>
      </c>
      <c r="GY10" s="27">
        <v>2</v>
      </c>
      <c r="GZ10" s="27">
        <v>11</v>
      </c>
      <c r="HA10" s="27">
        <v>1</v>
      </c>
      <c r="HB10" s="27">
        <v>5</v>
      </c>
      <c r="HC10" s="27"/>
      <c r="HD10" s="27">
        <v>2</v>
      </c>
      <c r="HE10" s="27"/>
      <c r="HF10" s="27"/>
      <c r="HG10" s="27">
        <v>1</v>
      </c>
      <c r="HH10" s="27">
        <v>2</v>
      </c>
      <c r="HI10" s="27"/>
      <c r="HJ10" s="27"/>
      <c r="HK10" s="27">
        <v>1</v>
      </c>
      <c r="HL10" s="27"/>
      <c r="HM10" s="27"/>
      <c r="HN10" s="27"/>
      <c r="HO10" s="27"/>
      <c r="HP10" s="27"/>
      <c r="HQ10" s="27"/>
      <c r="HR10" s="27">
        <v>2</v>
      </c>
      <c r="HS10" s="27"/>
      <c r="HT10" s="27"/>
      <c r="HU10" s="27"/>
      <c r="HV10" s="27"/>
      <c r="HW10" s="27"/>
      <c r="HX10" s="27"/>
      <c r="HY10" s="27"/>
      <c r="HZ10" s="27"/>
      <c r="IA10" s="27">
        <v>121</v>
      </c>
      <c r="IB10" s="27">
        <v>10</v>
      </c>
      <c r="IC10" s="27">
        <v>101</v>
      </c>
      <c r="ID10" s="27"/>
      <c r="IE10" s="27"/>
      <c r="IF10" s="27">
        <v>35</v>
      </c>
      <c r="IG10" s="27"/>
      <c r="IH10" s="27">
        <v>206</v>
      </c>
      <c r="II10" s="27">
        <v>363</v>
      </c>
      <c r="IJ10" s="27">
        <v>3</v>
      </c>
      <c r="IK10" s="27">
        <v>2</v>
      </c>
      <c r="IL10" s="27"/>
      <c r="IM10" s="27">
        <v>4</v>
      </c>
      <c r="IN10" s="27">
        <v>1</v>
      </c>
      <c r="IO10" s="27"/>
      <c r="IP10" s="27"/>
      <c r="IQ10" s="27"/>
      <c r="IR10" s="27">
        <v>2</v>
      </c>
      <c r="IS10" s="27"/>
      <c r="IT10" s="27"/>
      <c r="IU10" s="27"/>
      <c r="IV10" s="27">
        <v>1</v>
      </c>
      <c r="IW10" s="27"/>
      <c r="IX10" s="27"/>
      <c r="IY10" s="27"/>
      <c r="IZ10" s="27"/>
      <c r="JA10" s="27"/>
      <c r="JB10" s="27">
        <v>1</v>
      </c>
      <c r="JC10" s="27"/>
      <c r="JD10" s="27"/>
      <c r="JE10" s="27"/>
      <c r="JF10" s="27"/>
      <c r="JG10" s="27"/>
      <c r="JH10" s="27"/>
      <c r="JI10" s="27"/>
      <c r="JJ10" s="27">
        <v>158</v>
      </c>
      <c r="JK10" s="27">
        <v>14</v>
      </c>
      <c r="JL10" s="27">
        <v>68</v>
      </c>
      <c r="JM10" s="27"/>
      <c r="JN10" s="27"/>
      <c r="JO10" s="27">
        <v>29</v>
      </c>
      <c r="JP10" s="27"/>
      <c r="JQ10" s="27">
        <v>154</v>
      </c>
      <c r="JR10" s="27">
        <v>330</v>
      </c>
      <c r="JS10" s="27">
        <v>1</v>
      </c>
      <c r="JT10" s="27">
        <v>4</v>
      </c>
      <c r="JU10" s="27"/>
      <c r="JV10" s="27">
        <v>1</v>
      </c>
      <c r="JW10" s="27"/>
      <c r="JX10" s="27"/>
      <c r="JY10" s="27"/>
      <c r="JZ10" s="27"/>
      <c r="KA10" s="27"/>
      <c r="KB10" s="27"/>
      <c r="KC10" s="27"/>
      <c r="KD10" s="27">
        <v>1</v>
      </c>
      <c r="KE10" s="27"/>
      <c r="KF10" s="27"/>
      <c r="KG10" s="27"/>
      <c r="KH10" s="27"/>
      <c r="KI10" s="27"/>
      <c r="KJ10" s="27"/>
      <c r="KK10" s="27"/>
      <c r="KL10" s="27"/>
      <c r="KM10" s="27"/>
      <c r="KN10" s="27"/>
      <c r="KO10" s="27">
        <v>157</v>
      </c>
      <c r="KP10" s="27">
        <v>10</v>
      </c>
      <c r="KQ10" s="27">
        <v>5</v>
      </c>
      <c r="KR10" s="27"/>
      <c r="KS10" s="27"/>
      <c r="KT10" s="27">
        <v>3</v>
      </c>
      <c r="KU10" s="27"/>
      <c r="KV10" s="27">
        <v>71</v>
      </c>
      <c r="KW10" s="27">
        <v>155</v>
      </c>
      <c r="KX10" s="27"/>
      <c r="KY10" s="27">
        <v>4</v>
      </c>
      <c r="KZ10" s="27"/>
      <c r="LA10" s="27"/>
      <c r="LB10" s="27"/>
      <c r="LC10" s="27"/>
      <c r="LD10" s="27"/>
      <c r="LE10" s="27"/>
      <c r="LF10" s="27"/>
      <c r="LG10" s="27"/>
      <c r="LH10" s="27"/>
      <c r="LI10" s="27"/>
      <c r="LJ10" s="27"/>
      <c r="LK10" s="27"/>
      <c r="LL10" s="27"/>
      <c r="LM10" s="27"/>
      <c r="LN10" s="27"/>
      <c r="LO10" s="27">
        <v>174</v>
      </c>
      <c r="LP10" s="27">
        <v>5</v>
      </c>
      <c r="LQ10" s="27"/>
      <c r="LR10" s="27"/>
      <c r="LS10" s="27"/>
      <c r="LT10" s="27"/>
      <c r="LU10" s="27">
        <v>53</v>
      </c>
      <c r="LV10" s="27">
        <v>97</v>
      </c>
      <c r="LW10" s="27"/>
      <c r="LX10" s="27">
        <v>2</v>
      </c>
    </row>
    <row r="11" spans="1:336" x14ac:dyDescent="0.35">
      <c r="A11" s="27">
        <v>6</v>
      </c>
      <c r="B11" s="27"/>
      <c r="C11" s="27">
        <v>7</v>
      </c>
      <c r="D11" s="27"/>
      <c r="E11" s="27">
        <v>1</v>
      </c>
      <c r="F11" s="27"/>
      <c r="G11" s="27"/>
      <c r="H11" s="27"/>
      <c r="I11" s="27"/>
      <c r="J11" s="27"/>
      <c r="K11" s="27"/>
      <c r="L11" s="27">
        <v>1</v>
      </c>
      <c r="M11" s="27"/>
      <c r="N11" s="27"/>
      <c r="O11" s="27">
        <v>11</v>
      </c>
      <c r="P11" s="27">
        <v>1</v>
      </c>
      <c r="Q11" s="27">
        <v>1</v>
      </c>
      <c r="R11" s="27"/>
      <c r="S11" s="27"/>
      <c r="T11" s="27"/>
      <c r="U11" s="27"/>
      <c r="V11" s="27">
        <v>1</v>
      </c>
      <c r="W11" s="27">
        <v>5</v>
      </c>
      <c r="X11" s="27"/>
      <c r="Y11" s="27"/>
      <c r="Z11" s="27"/>
      <c r="AA11" s="27"/>
      <c r="AB11" s="27"/>
      <c r="AC11" s="27"/>
      <c r="AD11" s="27"/>
      <c r="AE11" s="27"/>
      <c r="AF11" s="27"/>
      <c r="AG11" s="27"/>
      <c r="AH11" s="27"/>
      <c r="AI11" s="27">
        <v>4</v>
      </c>
      <c r="AJ11" s="27">
        <v>717</v>
      </c>
      <c r="AK11" s="27">
        <v>95</v>
      </c>
      <c r="AL11" s="27">
        <v>444</v>
      </c>
      <c r="AM11" s="27">
        <v>1</v>
      </c>
      <c r="AN11" s="27">
        <v>2</v>
      </c>
      <c r="AO11" s="27">
        <v>169</v>
      </c>
      <c r="AP11" s="27">
        <v>2</v>
      </c>
      <c r="AQ11" s="27">
        <v>1393</v>
      </c>
      <c r="AR11" s="27">
        <v>1958</v>
      </c>
      <c r="AS11" s="27">
        <v>15</v>
      </c>
      <c r="AT11" s="27">
        <v>66</v>
      </c>
      <c r="AU11" s="27">
        <v>12</v>
      </c>
      <c r="AV11" s="27"/>
      <c r="AW11" s="27"/>
      <c r="AX11" s="27"/>
      <c r="AY11" s="27"/>
      <c r="AZ11" s="27"/>
      <c r="BA11" s="27"/>
      <c r="BB11" s="27"/>
      <c r="BC11" s="27"/>
      <c r="BD11" s="27"/>
      <c r="BE11" s="27"/>
      <c r="BF11" s="27"/>
      <c r="BG11" s="27"/>
      <c r="BH11" s="27">
        <v>8</v>
      </c>
      <c r="BI11" s="27"/>
      <c r="BJ11" s="27"/>
      <c r="BK11" s="27">
        <v>1</v>
      </c>
      <c r="BL11" s="27">
        <v>71</v>
      </c>
      <c r="BM11" s="27">
        <v>1</v>
      </c>
      <c r="BN11" s="27">
        <v>180</v>
      </c>
      <c r="BO11" s="27">
        <v>59</v>
      </c>
      <c r="BP11" s="27"/>
      <c r="BQ11" s="27">
        <v>2</v>
      </c>
      <c r="BR11" s="27">
        <v>1</v>
      </c>
      <c r="BS11" s="27"/>
      <c r="BT11" s="27"/>
      <c r="BU11" s="27"/>
      <c r="BV11" s="27"/>
      <c r="BW11" s="27"/>
      <c r="BX11" s="27"/>
      <c r="BY11" s="27"/>
      <c r="BZ11" s="27"/>
      <c r="CA11" s="27"/>
      <c r="CB11" s="27"/>
      <c r="CC11" s="27"/>
      <c r="CD11" s="27"/>
      <c r="CE11" s="27"/>
      <c r="CF11" s="27"/>
      <c r="CG11" s="27"/>
      <c r="CH11" s="27"/>
      <c r="CI11" s="27">
        <v>1</v>
      </c>
      <c r="CJ11" s="27">
        <v>1</v>
      </c>
      <c r="CK11" s="27">
        <v>4</v>
      </c>
      <c r="CL11" s="27">
        <v>1</v>
      </c>
      <c r="CM11" s="27"/>
      <c r="CN11" s="27"/>
      <c r="CO11" s="27">
        <v>5</v>
      </c>
      <c r="CP11" s="27"/>
      <c r="CQ11" s="27">
        <v>83</v>
      </c>
      <c r="CR11" s="27">
        <v>38</v>
      </c>
      <c r="CS11" s="27"/>
      <c r="CT11" s="27"/>
      <c r="CU11" s="27">
        <v>4</v>
      </c>
      <c r="CV11" s="27"/>
      <c r="CW11" s="27"/>
      <c r="CX11" s="27"/>
      <c r="CY11" s="27"/>
      <c r="CZ11" s="27"/>
      <c r="DA11" s="27"/>
      <c r="DB11" s="27"/>
      <c r="DC11" s="27"/>
      <c r="DD11" s="27"/>
      <c r="DE11" s="27"/>
      <c r="DF11" s="27">
        <v>1</v>
      </c>
      <c r="DG11" s="27"/>
      <c r="DH11" s="27"/>
      <c r="DI11" s="27"/>
      <c r="DJ11" s="27"/>
      <c r="DK11" s="27"/>
      <c r="DL11" s="27">
        <v>2</v>
      </c>
      <c r="DM11" s="27"/>
      <c r="DN11" s="27"/>
      <c r="DO11" s="27"/>
      <c r="DP11" s="27"/>
      <c r="DQ11" s="27"/>
      <c r="DR11" s="27"/>
      <c r="DS11" s="27">
        <v>12</v>
      </c>
      <c r="DT11" s="27">
        <v>11</v>
      </c>
      <c r="DU11" s="27">
        <v>36</v>
      </c>
      <c r="DV11" s="27"/>
      <c r="DW11" s="27"/>
      <c r="DX11" s="27">
        <v>10</v>
      </c>
      <c r="DY11" s="27"/>
      <c r="DZ11" s="27">
        <v>125</v>
      </c>
      <c r="EA11" s="27">
        <v>150</v>
      </c>
      <c r="EB11" s="27"/>
      <c r="EC11" s="27">
        <v>12</v>
      </c>
      <c r="ED11" s="27">
        <v>3</v>
      </c>
      <c r="EE11" s="27"/>
      <c r="EF11" s="27"/>
      <c r="EG11" s="27"/>
      <c r="EH11" s="27"/>
      <c r="EI11" s="27"/>
      <c r="EJ11" s="27"/>
      <c r="EK11" s="27"/>
      <c r="EL11" s="27"/>
      <c r="EM11" s="27"/>
      <c r="EN11" s="27"/>
      <c r="EO11" s="27">
        <v>2</v>
      </c>
      <c r="EP11" s="27"/>
      <c r="EQ11" s="27"/>
      <c r="ER11" s="27"/>
      <c r="ES11" s="27"/>
      <c r="ET11" s="27"/>
      <c r="EU11" s="27"/>
      <c r="EV11" s="27"/>
      <c r="EW11" s="27"/>
      <c r="EX11" s="27"/>
      <c r="EY11" s="27"/>
      <c r="EZ11" s="27"/>
      <c r="FA11" s="27"/>
      <c r="FB11" s="27"/>
      <c r="FC11" s="27">
        <v>2</v>
      </c>
      <c r="FD11" s="27">
        <v>62</v>
      </c>
      <c r="FE11" s="27">
        <v>32</v>
      </c>
      <c r="FF11" s="27">
        <v>121</v>
      </c>
      <c r="FG11" s="27"/>
      <c r="FH11" s="27">
        <v>1</v>
      </c>
      <c r="FI11" s="27">
        <v>21</v>
      </c>
      <c r="FJ11" s="27"/>
      <c r="FK11" s="27">
        <v>307</v>
      </c>
      <c r="FL11" s="27">
        <v>454</v>
      </c>
      <c r="FM11" s="27">
        <v>1</v>
      </c>
      <c r="FN11" s="27">
        <v>18</v>
      </c>
      <c r="FO11" s="27">
        <v>4</v>
      </c>
      <c r="FP11" s="27"/>
      <c r="FQ11" s="27">
        <v>3</v>
      </c>
      <c r="FR11" s="27"/>
      <c r="FS11" s="27"/>
      <c r="FT11" s="27"/>
      <c r="FU11" s="27"/>
      <c r="FV11" s="27"/>
      <c r="FW11" s="27"/>
      <c r="FX11" s="27"/>
      <c r="FY11" s="27"/>
      <c r="FZ11" s="27">
        <v>3</v>
      </c>
      <c r="GA11" s="27">
        <v>1</v>
      </c>
      <c r="GB11" s="27">
        <v>1</v>
      </c>
      <c r="GC11" s="27"/>
      <c r="GD11" s="27"/>
      <c r="GE11" s="27"/>
      <c r="GF11" s="27"/>
      <c r="GG11" s="27">
        <v>1</v>
      </c>
      <c r="GH11" s="27"/>
      <c r="GI11" s="27"/>
      <c r="GJ11" s="27"/>
      <c r="GK11" s="27"/>
      <c r="GL11" s="27"/>
      <c r="GM11" s="27"/>
      <c r="GN11" s="27"/>
      <c r="GO11" s="27">
        <v>1</v>
      </c>
      <c r="GP11" s="27">
        <v>84</v>
      </c>
      <c r="GQ11" s="27">
        <v>13</v>
      </c>
      <c r="GR11" s="27">
        <v>117</v>
      </c>
      <c r="GS11" s="27">
        <v>1</v>
      </c>
      <c r="GT11" s="27"/>
      <c r="GU11" s="27">
        <v>28</v>
      </c>
      <c r="GV11" s="27">
        <v>1</v>
      </c>
      <c r="GW11" s="27">
        <v>255</v>
      </c>
      <c r="GX11" s="27">
        <v>444</v>
      </c>
      <c r="GY11" s="27">
        <v>2</v>
      </c>
      <c r="GZ11" s="27">
        <v>11</v>
      </c>
      <c r="HA11" s="27"/>
      <c r="HB11" s="27">
        <v>3</v>
      </c>
      <c r="HC11" s="27"/>
      <c r="HD11" s="27">
        <v>1</v>
      </c>
      <c r="HE11" s="27"/>
      <c r="HF11" s="27"/>
      <c r="HG11" s="27"/>
      <c r="HH11" s="27"/>
      <c r="HI11" s="27"/>
      <c r="HJ11" s="27"/>
      <c r="HK11" s="27">
        <v>3</v>
      </c>
      <c r="HL11" s="27"/>
      <c r="HM11" s="27"/>
      <c r="HN11" s="27"/>
      <c r="HO11" s="27"/>
      <c r="HP11" s="27"/>
      <c r="HQ11" s="27"/>
      <c r="HR11" s="27">
        <v>2</v>
      </c>
      <c r="HS11" s="27"/>
      <c r="HT11" s="27"/>
      <c r="HU11" s="27"/>
      <c r="HV11" s="27"/>
      <c r="HW11" s="27"/>
      <c r="HX11" s="27"/>
      <c r="HY11" s="27"/>
      <c r="HZ11" s="27"/>
      <c r="IA11" s="27">
        <v>117</v>
      </c>
      <c r="IB11" s="27">
        <v>13</v>
      </c>
      <c r="IC11" s="27">
        <v>98</v>
      </c>
      <c r="ID11" s="27"/>
      <c r="IE11" s="27"/>
      <c r="IF11" s="27">
        <v>17</v>
      </c>
      <c r="IG11" s="27"/>
      <c r="IH11" s="27">
        <v>170</v>
      </c>
      <c r="II11" s="27">
        <v>318</v>
      </c>
      <c r="IJ11" s="27">
        <v>7</v>
      </c>
      <c r="IK11" s="27">
        <v>10</v>
      </c>
      <c r="IL11" s="27"/>
      <c r="IM11" s="27">
        <v>1</v>
      </c>
      <c r="IN11" s="27"/>
      <c r="IO11" s="27"/>
      <c r="IP11" s="27"/>
      <c r="IQ11" s="27"/>
      <c r="IR11" s="27"/>
      <c r="IS11" s="27"/>
      <c r="IT11" s="27">
        <v>1</v>
      </c>
      <c r="IU11" s="27"/>
      <c r="IV11" s="27">
        <v>1</v>
      </c>
      <c r="IW11" s="27"/>
      <c r="IX11" s="27"/>
      <c r="IY11" s="27"/>
      <c r="IZ11" s="27"/>
      <c r="JA11" s="27"/>
      <c r="JB11" s="27">
        <v>1</v>
      </c>
      <c r="JC11" s="27"/>
      <c r="JD11" s="27"/>
      <c r="JE11" s="27"/>
      <c r="JF11" s="27"/>
      <c r="JG11" s="27"/>
      <c r="JH11" s="27"/>
      <c r="JI11" s="27"/>
      <c r="JJ11" s="27">
        <v>135</v>
      </c>
      <c r="JK11" s="27">
        <v>7</v>
      </c>
      <c r="JL11" s="27">
        <v>62</v>
      </c>
      <c r="JM11" s="27"/>
      <c r="JN11" s="27"/>
      <c r="JO11" s="27">
        <v>14</v>
      </c>
      <c r="JP11" s="27"/>
      <c r="JQ11" s="27">
        <v>151</v>
      </c>
      <c r="JR11" s="27">
        <v>282</v>
      </c>
      <c r="JS11" s="27">
        <v>4</v>
      </c>
      <c r="JT11" s="27">
        <v>10</v>
      </c>
      <c r="JU11" s="27"/>
      <c r="JV11" s="27"/>
      <c r="JW11" s="27"/>
      <c r="JX11" s="27"/>
      <c r="JY11" s="27"/>
      <c r="JZ11" s="27"/>
      <c r="KA11" s="27"/>
      <c r="KB11" s="27"/>
      <c r="KC11" s="27"/>
      <c r="KD11" s="27">
        <v>1</v>
      </c>
      <c r="KE11" s="27"/>
      <c r="KF11" s="27"/>
      <c r="KG11" s="27"/>
      <c r="KH11" s="27"/>
      <c r="KI11" s="27"/>
      <c r="KJ11" s="27"/>
      <c r="KK11" s="27"/>
      <c r="KL11" s="27"/>
      <c r="KM11" s="27"/>
      <c r="KN11" s="27"/>
      <c r="KO11" s="27">
        <v>136</v>
      </c>
      <c r="KP11" s="27">
        <v>5</v>
      </c>
      <c r="KQ11" s="27">
        <v>9</v>
      </c>
      <c r="KR11" s="27"/>
      <c r="KS11" s="27"/>
      <c r="KT11" s="27">
        <v>3</v>
      </c>
      <c r="KU11" s="27"/>
      <c r="KV11" s="27">
        <v>74</v>
      </c>
      <c r="KW11" s="27">
        <v>139</v>
      </c>
      <c r="KX11" s="27">
        <v>1</v>
      </c>
      <c r="KY11" s="27">
        <v>2</v>
      </c>
      <c r="KZ11" s="27"/>
      <c r="LA11" s="27"/>
      <c r="LB11" s="27"/>
      <c r="LC11" s="27"/>
      <c r="LD11" s="27"/>
      <c r="LE11" s="27"/>
      <c r="LF11" s="27"/>
      <c r="LG11" s="27"/>
      <c r="LH11" s="27"/>
      <c r="LI11" s="27"/>
      <c r="LJ11" s="27"/>
      <c r="LK11" s="27"/>
      <c r="LL11" s="27"/>
      <c r="LM11" s="27"/>
      <c r="LN11" s="27"/>
      <c r="LO11" s="27">
        <v>170</v>
      </c>
      <c r="LP11" s="27">
        <v>2</v>
      </c>
      <c r="LQ11" s="27"/>
      <c r="LR11" s="27"/>
      <c r="LS11" s="27"/>
      <c r="LT11" s="27"/>
      <c r="LU11" s="27">
        <v>48</v>
      </c>
      <c r="LV11" s="27">
        <v>74</v>
      </c>
      <c r="LW11" s="27"/>
      <c r="LX11" s="27">
        <v>1</v>
      </c>
    </row>
    <row r="12" spans="1:336" x14ac:dyDescent="0.35">
      <c r="A12" s="27">
        <v>7</v>
      </c>
      <c r="B12" s="27"/>
      <c r="C12" s="27">
        <v>11</v>
      </c>
      <c r="D12" s="27"/>
      <c r="E12" s="27"/>
      <c r="F12" s="27"/>
      <c r="G12" s="27"/>
      <c r="H12" s="27"/>
      <c r="I12" s="27">
        <v>3</v>
      </c>
      <c r="J12" s="27">
        <v>2</v>
      </c>
      <c r="K12" s="27"/>
      <c r="L12" s="27"/>
      <c r="M12" s="27"/>
      <c r="N12" s="27"/>
      <c r="O12" s="27">
        <v>9</v>
      </c>
      <c r="P12" s="27"/>
      <c r="Q12" s="27"/>
      <c r="R12" s="27"/>
      <c r="S12" s="27"/>
      <c r="T12" s="27"/>
      <c r="U12" s="27"/>
      <c r="V12" s="27">
        <v>2</v>
      </c>
      <c r="W12" s="27">
        <v>2</v>
      </c>
      <c r="X12" s="27"/>
      <c r="Y12" s="27"/>
      <c r="Z12" s="27"/>
      <c r="AA12" s="27"/>
      <c r="AB12" s="27"/>
      <c r="AC12" s="27"/>
      <c r="AD12" s="27"/>
      <c r="AE12" s="27"/>
      <c r="AF12" s="27"/>
      <c r="AG12" s="27"/>
      <c r="AH12" s="27"/>
      <c r="AI12" s="27">
        <v>2</v>
      </c>
      <c r="AJ12" s="27">
        <v>516</v>
      </c>
      <c r="AK12" s="27">
        <v>114</v>
      </c>
      <c r="AL12" s="27">
        <v>529</v>
      </c>
      <c r="AM12" s="27">
        <v>3</v>
      </c>
      <c r="AN12" s="27"/>
      <c r="AO12" s="27">
        <v>194</v>
      </c>
      <c r="AP12" s="27">
        <v>4</v>
      </c>
      <c r="AQ12" s="27">
        <v>1336</v>
      </c>
      <c r="AR12" s="27">
        <v>1990</v>
      </c>
      <c r="AS12" s="27">
        <v>40</v>
      </c>
      <c r="AT12" s="27">
        <v>56</v>
      </c>
      <c r="AU12" s="27"/>
      <c r="AV12" s="27"/>
      <c r="AW12" s="27"/>
      <c r="AX12" s="27"/>
      <c r="AY12" s="27"/>
      <c r="AZ12" s="27"/>
      <c r="BA12" s="27"/>
      <c r="BB12" s="27"/>
      <c r="BC12" s="27"/>
      <c r="BD12" s="27"/>
      <c r="BE12" s="27"/>
      <c r="BF12" s="27"/>
      <c r="BG12" s="27">
        <v>6</v>
      </c>
      <c r="BH12" s="27">
        <v>1</v>
      </c>
      <c r="BI12" s="27"/>
      <c r="BJ12" s="27"/>
      <c r="BK12" s="27"/>
      <c r="BL12" s="27">
        <v>66</v>
      </c>
      <c r="BM12" s="27"/>
      <c r="BN12" s="27">
        <v>163</v>
      </c>
      <c r="BO12" s="27">
        <v>40</v>
      </c>
      <c r="BP12" s="27"/>
      <c r="BQ12" s="27">
        <v>1</v>
      </c>
      <c r="BR12" s="27"/>
      <c r="BS12" s="27"/>
      <c r="BT12" s="27"/>
      <c r="BU12" s="27"/>
      <c r="BV12" s="27"/>
      <c r="BW12" s="27"/>
      <c r="BX12" s="27"/>
      <c r="BY12" s="27"/>
      <c r="BZ12" s="27"/>
      <c r="CA12" s="27"/>
      <c r="CB12" s="27"/>
      <c r="CC12" s="27"/>
      <c r="CD12" s="27"/>
      <c r="CE12" s="27"/>
      <c r="CF12" s="27"/>
      <c r="CG12" s="27"/>
      <c r="CH12" s="27"/>
      <c r="CI12" s="27"/>
      <c r="CJ12" s="27">
        <v>4</v>
      </c>
      <c r="CK12" s="27">
        <v>5</v>
      </c>
      <c r="CL12" s="27">
        <v>1</v>
      </c>
      <c r="CM12" s="27"/>
      <c r="CN12" s="27"/>
      <c r="CO12" s="27">
        <v>8</v>
      </c>
      <c r="CP12" s="27"/>
      <c r="CQ12" s="27">
        <v>75</v>
      </c>
      <c r="CR12" s="27">
        <v>44</v>
      </c>
      <c r="CS12" s="27"/>
      <c r="CT12" s="27">
        <v>3</v>
      </c>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v>1</v>
      </c>
      <c r="DS12" s="27">
        <v>10</v>
      </c>
      <c r="DT12" s="27">
        <v>16</v>
      </c>
      <c r="DU12" s="27">
        <v>39</v>
      </c>
      <c r="DV12" s="27"/>
      <c r="DW12" s="27"/>
      <c r="DX12" s="27">
        <v>7</v>
      </c>
      <c r="DY12" s="27">
        <v>1</v>
      </c>
      <c r="DZ12" s="27">
        <v>114</v>
      </c>
      <c r="EA12" s="27">
        <v>173</v>
      </c>
      <c r="EB12" s="27">
        <v>1</v>
      </c>
      <c r="EC12" s="27">
        <v>9</v>
      </c>
      <c r="ED12" s="27"/>
      <c r="EE12" s="27">
        <v>1</v>
      </c>
      <c r="EF12" s="27"/>
      <c r="EG12" s="27"/>
      <c r="EH12" s="27"/>
      <c r="EI12" s="27">
        <v>2</v>
      </c>
      <c r="EJ12" s="27"/>
      <c r="EK12" s="27"/>
      <c r="EL12" s="27"/>
      <c r="EM12" s="27"/>
      <c r="EN12" s="27"/>
      <c r="EO12" s="27"/>
      <c r="EP12" s="27"/>
      <c r="EQ12" s="27"/>
      <c r="ER12" s="27"/>
      <c r="ES12" s="27"/>
      <c r="ET12" s="27">
        <v>1</v>
      </c>
      <c r="EU12" s="27"/>
      <c r="EV12" s="27"/>
      <c r="EW12" s="27"/>
      <c r="EX12" s="27"/>
      <c r="EY12" s="27"/>
      <c r="EZ12" s="27"/>
      <c r="FA12" s="27"/>
      <c r="FB12" s="27"/>
      <c r="FC12" s="27"/>
      <c r="FD12" s="27">
        <v>34</v>
      </c>
      <c r="FE12" s="27">
        <v>41</v>
      </c>
      <c r="FF12" s="27">
        <v>120</v>
      </c>
      <c r="FG12" s="27">
        <v>1</v>
      </c>
      <c r="FH12" s="27"/>
      <c r="FI12" s="27">
        <v>29</v>
      </c>
      <c r="FJ12" s="27"/>
      <c r="FK12" s="27">
        <v>273</v>
      </c>
      <c r="FL12" s="27">
        <v>488</v>
      </c>
      <c r="FM12" s="27">
        <v>7</v>
      </c>
      <c r="FN12" s="27">
        <v>20</v>
      </c>
      <c r="FO12" s="27"/>
      <c r="FP12" s="27"/>
      <c r="FQ12" s="27">
        <v>2</v>
      </c>
      <c r="FR12" s="27"/>
      <c r="FS12" s="27"/>
      <c r="FT12" s="27"/>
      <c r="FU12" s="27"/>
      <c r="FV12" s="27">
        <v>1</v>
      </c>
      <c r="FW12" s="27"/>
      <c r="FX12" s="27"/>
      <c r="FY12" s="27"/>
      <c r="FZ12" s="27">
        <v>3</v>
      </c>
      <c r="GA12" s="27"/>
      <c r="GB12" s="27"/>
      <c r="GC12" s="27"/>
      <c r="GD12" s="27"/>
      <c r="GE12" s="27"/>
      <c r="GF12" s="27"/>
      <c r="GG12" s="27"/>
      <c r="GH12" s="27">
        <v>1</v>
      </c>
      <c r="GI12" s="27"/>
      <c r="GJ12" s="27"/>
      <c r="GK12" s="27"/>
      <c r="GL12" s="27"/>
      <c r="GM12" s="27"/>
      <c r="GN12" s="27"/>
      <c r="GO12" s="27">
        <v>1</v>
      </c>
      <c r="GP12" s="27">
        <v>73</v>
      </c>
      <c r="GQ12" s="27">
        <v>24</v>
      </c>
      <c r="GR12" s="27">
        <v>149</v>
      </c>
      <c r="GS12" s="27"/>
      <c r="GT12" s="27"/>
      <c r="GU12" s="27">
        <v>28</v>
      </c>
      <c r="GV12" s="27">
        <v>1</v>
      </c>
      <c r="GW12" s="27">
        <v>228</v>
      </c>
      <c r="GX12" s="27">
        <v>415</v>
      </c>
      <c r="GY12" s="27">
        <v>8</v>
      </c>
      <c r="GZ12" s="27">
        <v>5</v>
      </c>
      <c r="HA12" s="27"/>
      <c r="HB12" s="27">
        <v>3</v>
      </c>
      <c r="HC12" s="27"/>
      <c r="HD12" s="27"/>
      <c r="HE12" s="27"/>
      <c r="HF12" s="27"/>
      <c r="HG12" s="27">
        <v>1</v>
      </c>
      <c r="HH12" s="27"/>
      <c r="HI12" s="27"/>
      <c r="HJ12" s="27"/>
      <c r="HK12" s="27">
        <v>2</v>
      </c>
      <c r="HL12" s="27"/>
      <c r="HM12" s="27"/>
      <c r="HN12" s="27"/>
      <c r="HO12" s="27"/>
      <c r="HP12" s="27"/>
      <c r="HQ12" s="27"/>
      <c r="HR12" s="27">
        <v>1</v>
      </c>
      <c r="HS12" s="27"/>
      <c r="HT12" s="27"/>
      <c r="HU12" s="27"/>
      <c r="HV12" s="27"/>
      <c r="HW12" s="27"/>
      <c r="HX12" s="27"/>
      <c r="HY12" s="27"/>
      <c r="HZ12" s="27"/>
      <c r="IA12" s="27">
        <v>66</v>
      </c>
      <c r="IB12" s="27">
        <v>13</v>
      </c>
      <c r="IC12" s="27">
        <v>140</v>
      </c>
      <c r="ID12" s="27"/>
      <c r="IE12" s="27"/>
      <c r="IF12" s="27">
        <v>32</v>
      </c>
      <c r="IG12" s="27">
        <v>1</v>
      </c>
      <c r="IH12" s="27">
        <v>188</v>
      </c>
      <c r="II12" s="27">
        <v>338</v>
      </c>
      <c r="IJ12" s="27">
        <v>13</v>
      </c>
      <c r="IK12" s="27">
        <v>5</v>
      </c>
      <c r="IL12" s="27"/>
      <c r="IM12" s="27">
        <v>1</v>
      </c>
      <c r="IN12" s="27"/>
      <c r="IO12" s="27"/>
      <c r="IP12" s="27"/>
      <c r="IQ12" s="27"/>
      <c r="IR12" s="27">
        <v>1</v>
      </c>
      <c r="IS12" s="27"/>
      <c r="IT12" s="27"/>
      <c r="IU12" s="27"/>
      <c r="IV12" s="27">
        <v>4</v>
      </c>
      <c r="IW12" s="27"/>
      <c r="IX12" s="27"/>
      <c r="IY12" s="27"/>
      <c r="IZ12" s="27"/>
      <c r="JA12" s="27">
        <v>1</v>
      </c>
      <c r="JB12" s="27"/>
      <c r="JC12" s="27"/>
      <c r="JD12" s="27"/>
      <c r="JE12" s="27"/>
      <c r="JF12" s="27"/>
      <c r="JG12" s="27"/>
      <c r="JH12" s="27"/>
      <c r="JI12" s="27"/>
      <c r="JJ12" s="27">
        <v>100</v>
      </c>
      <c r="JK12" s="27">
        <v>7</v>
      </c>
      <c r="JL12" s="27">
        <v>71</v>
      </c>
      <c r="JM12" s="27">
        <v>2</v>
      </c>
      <c r="JN12" s="27"/>
      <c r="JO12" s="27">
        <v>22</v>
      </c>
      <c r="JP12" s="27"/>
      <c r="JQ12" s="27">
        <v>156</v>
      </c>
      <c r="JR12" s="27">
        <v>287</v>
      </c>
      <c r="JS12" s="27">
        <v>11</v>
      </c>
      <c r="JT12" s="27">
        <v>5</v>
      </c>
      <c r="JU12" s="27"/>
      <c r="JV12" s="27">
        <v>1</v>
      </c>
      <c r="JW12" s="27"/>
      <c r="JX12" s="27"/>
      <c r="JY12" s="27"/>
      <c r="JZ12" s="27"/>
      <c r="KA12" s="27"/>
      <c r="KB12" s="27"/>
      <c r="KC12" s="27"/>
      <c r="KD12" s="27"/>
      <c r="KE12" s="27"/>
      <c r="KF12" s="27"/>
      <c r="KG12" s="27"/>
      <c r="KH12" s="27"/>
      <c r="KI12" s="27"/>
      <c r="KJ12" s="27"/>
      <c r="KK12" s="27"/>
      <c r="KL12" s="27"/>
      <c r="KM12" s="27"/>
      <c r="KN12" s="27"/>
      <c r="KO12" s="27">
        <v>103</v>
      </c>
      <c r="KP12" s="27">
        <v>4</v>
      </c>
      <c r="KQ12" s="27">
        <v>9</v>
      </c>
      <c r="KR12" s="27"/>
      <c r="KS12" s="27"/>
      <c r="KT12" s="27">
        <v>2</v>
      </c>
      <c r="KU12" s="27">
        <v>1</v>
      </c>
      <c r="KV12" s="27">
        <v>80</v>
      </c>
      <c r="KW12" s="27">
        <v>137</v>
      </c>
      <c r="KX12" s="27"/>
      <c r="KY12" s="27">
        <v>6</v>
      </c>
      <c r="KZ12" s="27"/>
      <c r="LA12" s="27">
        <v>3</v>
      </c>
      <c r="LB12" s="27"/>
      <c r="LC12" s="27"/>
      <c r="LD12" s="27"/>
      <c r="LE12" s="27"/>
      <c r="LF12" s="27"/>
      <c r="LG12" s="27"/>
      <c r="LH12" s="27"/>
      <c r="LI12" s="27"/>
      <c r="LJ12" s="27"/>
      <c r="LK12" s="27"/>
      <c r="LL12" s="27"/>
      <c r="LM12" s="27"/>
      <c r="LN12" s="27"/>
      <c r="LO12" s="27">
        <v>120</v>
      </c>
      <c r="LP12" s="27">
        <v>3</v>
      </c>
      <c r="LQ12" s="27"/>
      <c r="LR12" s="27"/>
      <c r="LS12" s="27"/>
      <c r="LT12" s="27"/>
      <c r="LU12" s="27">
        <v>59</v>
      </c>
      <c r="LV12" s="27">
        <v>68</v>
      </c>
      <c r="LW12" s="27"/>
      <c r="LX12" s="27">
        <v>2</v>
      </c>
    </row>
    <row r="13" spans="1:336" x14ac:dyDescent="0.35">
      <c r="A13" s="27">
        <v>8</v>
      </c>
      <c r="B13" s="27"/>
      <c r="C13" s="27">
        <v>46</v>
      </c>
      <c r="D13" s="27"/>
      <c r="E13" s="27">
        <v>2</v>
      </c>
      <c r="F13" s="27"/>
      <c r="G13" s="27">
        <v>1</v>
      </c>
      <c r="H13" s="27"/>
      <c r="I13" s="27">
        <v>5</v>
      </c>
      <c r="J13" s="27">
        <v>14</v>
      </c>
      <c r="K13" s="27">
        <v>1</v>
      </c>
      <c r="L13" s="27"/>
      <c r="M13" s="27"/>
      <c r="N13" s="27"/>
      <c r="O13" s="27">
        <v>2</v>
      </c>
      <c r="P13" s="27"/>
      <c r="Q13" s="27"/>
      <c r="R13" s="27"/>
      <c r="S13" s="27"/>
      <c r="T13" s="27"/>
      <c r="U13" s="27"/>
      <c r="V13" s="27">
        <v>1</v>
      </c>
      <c r="W13" s="27">
        <v>5</v>
      </c>
      <c r="X13" s="27"/>
      <c r="Y13" s="27"/>
      <c r="Z13" s="27"/>
      <c r="AA13" s="27"/>
      <c r="AB13" s="27"/>
      <c r="AC13" s="27"/>
      <c r="AD13" s="27"/>
      <c r="AE13" s="27"/>
      <c r="AF13" s="27"/>
      <c r="AG13" s="27"/>
      <c r="AH13" s="27"/>
      <c r="AI13" s="27">
        <v>1</v>
      </c>
      <c r="AJ13" s="27">
        <v>304</v>
      </c>
      <c r="AK13" s="27">
        <v>114</v>
      </c>
      <c r="AL13" s="27">
        <v>451</v>
      </c>
      <c r="AM13" s="27">
        <v>3</v>
      </c>
      <c r="AN13" s="27">
        <v>1</v>
      </c>
      <c r="AO13" s="27">
        <v>164</v>
      </c>
      <c r="AP13" s="27">
        <v>2</v>
      </c>
      <c r="AQ13" s="27">
        <v>1484</v>
      </c>
      <c r="AR13" s="27">
        <v>2000</v>
      </c>
      <c r="AS13" s="27">
        <v>2</v>
      </c>
      <c r="AT13" s="27">
        <v>54</v>
      </c>
      <c r="AU13" s="27">
        <v>10</v>
      </c>
      <c r="AV13" s="27"/>
      <c r="AW13" s="27"/>
      <c r="AX13" s="27"/>
      <c r="AY13" s="27"/>
      <c r="AZ13" s="27"/>
      <c r="BA13" s="27"/>
      <c r="BB13" s="27"/>
      <c r="BC13" s="27"/>
      <c r="BD13" s="27"/>
      <c r="BE13" s="27"/>
      <c r="BF13" s="27"/>
      <c r="BG13" s="27">
        <v>7</v>
      </c>
      <c r="BH13" s="27">
        <v>1</v>
      </c>
      <c r="BI13" s="27"/>
      <c r="BJ13" s="27"/>
      <c r="BK13" s="27"/>
      <c r="BL13" s="27">
        <v>55</v>
      </c>
      <c r="BM13" s="27"/>
      <c r="BN13" s="27">
        <v>186</v>
      </c>
      <c r="BO13" s="27">
        <v>46</v>
      </c>
      <c r="BP13" s="27"/>
      <c r="BQ13" s="27">
        <v>6</v>
      </c>
      <c r="BR13" s="27"/>
      <c r="BS13" s="27"/>
      <c r="BT13" s="27"/>
      <c r="BU13" s="27"/>
      <c r="BV13" s="27"/>
      <c r="BW13" s="27"/>
      <c r="BX13" s="27"/>
      <c r="BY13" s="27"/>
      <c r="BZ13" s="27"/>
      <c r="CA13" s="27"/>
      <c r="CB13" s="27"/>
      <c r="CC13" s="27"/>
      <c r="CD13" s="27"/>
      <c r="CE13" s="27"/>
      <c r="CF13" s="27"/>
      <c r="CG13" s="27"/>
      <c r="CH13" s="27"/>
      <c r="CI13" s="27"/>
      <c r="CJ13" s="27">
        <v>3</v>
      </c>
      <c r="CK13" s="27">
        <v>5</v>
      </c>
      <c r="CL13" s="27"/>
      <c r="CM13" s="27"/>
      <c r="CN13" s="27"/>
      <c r="CO13" s="27">
        <v>3</v>
      </c>
      <c r="CP13" s="27"/>
      <c r="CQ13" s="27">
        <v>87</v>
      </c>
      <c r="CR13" s="27">
        <v>32</v>
      </c>
      <c r="CS13" s="27"/>
      <c r="CT13" s="27">
        <v>3</v>
      </c>
      <c r="CU13" s="27">
        <v>1</v>
      </c>
      <c r="CV13" s="27">
        <v>1</v>
      </c>
      <c r="CW13" s="27"/>
      <c r="CX13" s="27"/>
      <c r="CY13" s="27"/>
      <c r="CZ13" s="27"/>
      <c r="DA13" s="27">
        <v>1</v>
      </c>
      <c r="DB13" s="27"/>
      <c r="DC13" s="27"/>
      <c r="DD13" s="27"/>
      <c r="DE13" s="27"/>
      <c r="DF13" s="27"/>
      <c r="DG13" s="27"/>
      <c r="DH13" s="27"/>
      <c r="DI13" s="27"/>
      <c r="DJ13" s="27"/>
      <c r="DK13" s="27"/>
      <c r="DL13" s="27">
        <v>1</v>
      </c>
      <c r="DM13" s="27"/>
      <c r="DN13" s="27"/>
      <c r="DO13" s="27"/>
      <c r="DP13" s="27"/>
      <c r="DQ13" s="27"/>
      <c r="DR13" s="27"/>
      <c r="DS13" s="27">
        <v>6</v>
      </c>
      <c r="DT13" s="27">
        <v>12</v>
      </c>
      <c r="DU13" s="27">
        <v>29</v>
      </c>
      <c r="DV13" s="27"/>
      <c r="DW13" s="27">
        <v>1</v>
      </c>
      <c r="DX13" s="27">
        <v>8</v>
      </c>
      <c r="DY13" s="27"/>
      <c r="DZ13" s="27">
        <v>113</v>
      </c>
      <c r="EA13" s="27">
        <v>157</v>
      </c>
      <c r="EB13" s="27"/>
      <c r="EC13" s="27">
        <v>4</v>
      </c>
      <c r="ED13" s="27">
        <v>4</v>
      </c>
      <c r="EE13" s="27">
        <v>1</v>
      </c>
      <c r="EF13" s="27"/>
      <c r="EG13" s="27"/>
      <c r="EH13" s="27"/>
      <c r="EI13" s="27">
        <v>1</v>
      </c>
      <c r="EJ13" s="27">
        <v>4</v>
      </c>
      <c r="EK13" s="27"/>
      <c r="EL13" s="27"/>
      <c r="EM13" s="27"/>
      <c r="EN13" s="27"/>
      <c r="EO13" s="27"/>
      <c r="EP13" s="27"/>
      <c r="EQ13" s="27"/>
      <c r="ER13" s="27"/>
      <c r="ES13" s="27"/>
      <c r="ET13" s="27">
        <v>1</v>
      </c>
      <c r="EU13" s="27">
        <v>2</v>
      </c>
      <c r="EV13" s="27"/>
      <c r="EW13" s="27"/>
      <c r="EX13" s="27"/>
      <c r="EY13" s="27"/>
      <c r="EZ13" s="27"/>
      <c r="FA13" s="27"/>
      <c r="FB13" s="27"/>
      <c r="FC13" s="27">
        <v>1</v>
      </c>
      <c r="FD13" s="27">
        <v>27</v>
      </c>
      <c r="FE13" s="27">
        <v>25</v>
      </c>
      <c r="FF13" s="27">
        <v>119</v>
      </c>
      <c r="FG13" s="27">
        <v>1</v>
      </c>
      <c r="FH13" s="27"/>
      <c r="FI13" s="27">
        <v>19</v>
      </c>
      <c r="FJ13" s="27">
        <v>1</v>
      </c>
      <c r="FK13" s="27">
        <v>321</v>
      </c>
      <c r="FL13" s="27">
        <v>491</v>
      </c>
      <c r="FM13" s="27"/>
      <c r="FN13" s="27">
        <v>17</v>
      </c>
      <c r="FO13" s="27">
        <v>3</v>
      </c>
      <c r="FP13" s="27"/>
      <c r="FQ13" s="27">
        <v>6</v>
      </c>
      <c r="FR13" s="27"/>
      <c r="FS13" s="27"/>
      <c r="FT13" s="27"/>
      <c r="FU13" s="27">
        <v>2</v>
      </c>
      <c r="FV13" s="27">
        <v>1</v>
      </c>
      <c r="FW13" s="27"/>
      <c r="FX13" s="27"/>
      <c r="FY13" s="27"/>
      <c r="FZ13" s="27">
        <v>1</v>
      </c>
      <c r="GA13" s="27"/>
      <c r="GB13" s="27"/>
      <c r="GC13" s="27"/>
      <c r="GD13" s="27"/>
      <c r="GE13" s="27"/>
      <c r="GF13" s="27"/>
      <c r="GG13" s="27"/>
      <c r="GH13" s="27">
        <v>1</v>
      </c>
      <c r="GI13" s="27"/>
      <c r="GJ13" s="27"/>
      <c r="GK13" s="27"/>
      <c r="GL13" s="27"/>
      <c r="GM13" s="27"/>
      <c r="GN13" s="27"/>
      <c r="GO13" s="27"/>
      <c r="GP13" s="27">
        <v>29</v>
      </c>
      <c r="GQ13" s="27">
        <v>22</v>
      </c>
      <c r="GR13" s="27">
        <v>137</v>
      </c>
      <c r="GS13" s="27">
        <v>1</v>
      </c>
      <c r="GT13" s="27"/>
      <c r="GU13" s="27">
        <v>28</v>
      </c>
      <c r="GV13" s="27"/>
      <c r="GW13" s="27">
        <v>260</v>
      </c>
      <c r="GX13" s="27">
        <v>419</v>
      </c>
      <c r="GY13" s="27">
        <v>1</v>
      </c>
      <c r="GZ13" s="27">
        <v>11</v>
      </c>
      <c r="HA13" s="27">
        <v>1</v>
      </c>
      <c r="HB13" s="27">
        <v>13</v>
      </c>
      <c r="HC13" s="27"/>
      <c r="HD13" s="27">
        <v>1</v>
      </c>
      <c r="HE13" s="27"/>
      <c r="HF13" s="27"/>
      <c r="HG13" s="27">
        <v>1</v>
      </c>
      <c r="HH13" s="27">
        <v>3</v>
      </c>
      <c r="HI13" s="27"/>
      <c r="HJ13" s="27"/>
      <c r="HK13" s="27">
        <v>1</v>
      </c>
      <c r="HL13" s="27"/>
      <c r="HM13" s="27"/>
      <c r="HN13" s="27"/>
      <c r="HO13" s="27"/>
      <c r="HP13" s="27"/>
      <c r="HQ13" s="27"/>
      <c r="HR13" s="27">
        <v>1</v>
      </c>
      <c r="HS13" s="27"/>
      <c r="HT13" s="27"/>
      <c r="HU13" s="27"/>
      <c r="HV13" s="27"/>
      <c r="HW13" s="27"/>
      <c r="HX13" s="27"/>
      <c r="HY13" s="27"/>
      <c r="HZ13" s="27"/>
      <c r="IA13" s="27">
        <v>41</v>
      </c>
      <c r="IB13" s="27">
        <v>15</v>
      </c>
      <c r="IC13" s="27">
        <v>99</v>
      </c>
      <c r="ID13" s="27">
        <v>1</v>
      </c>
      <c r="IE13" s="27"/>
      <c r="IF13" s="27">
        <v>27</v>
      </c>
      <c r="IG13" s="27"/>
      <c r="IH13" s="27">
        <v>208</v>
      </c>
      <c r="II13" s="27">
        <v>337</v>
      </c>
      <c r="IJ13" s="27"/>
      <c r="IK13" s="27">
        <v>4</v>
      </c>
      <c r="IL13" s="27"/>
      <c r="IM13" s="27">
        <v>6</v>
      </c>
      <c r="IN13" s="27"/>
      <c r="IO13" s="27">
        <v>1</v>
      </c>
      <c r="IP13" s="27">
        <v>1</v>
      </c>
      <c r="IQ13" s="27">
        <v>1</v>
      </c>
      <c r="IR13" s="27">
        <v>4</v>
      </c>
      <c r="IS13" s="27">
        <v>1</v>
      </c>
      <c r="IT13" s="27"/>
      <c r="IU13" s="27"/>
      <c r="IV13" s="27"/>
      <c r="IW13" s="27"/>
      <c r="IX13" s="27"/>
      <c r="IY13" s="27"/>
      <c r="IZ13" s="27"/>
      <c r="JA13" s="27"/>
      <c r="JB13" s="27"/>
      <c r="JC13" s="27"/>
      <c r="JD13" s="27"/>
      <c r="JE13" s="27"/>
      <c r="JF13" s="27"/>
      <c r="JG13" s="27"/>
      <c r="JH13" s="27"/>
      <c r="JI13" s="27"/>
      <c r="JJ13" s="27">
        <v>56</v>
      </c>
      <c r="JK13" s="27">
        <v>18</v>
      </c>
      <c r="JL13" s="27">
        <v>63</v>
      </c>
      <c r="JM13" s="27"/>
      <c r="JN13" s="27"/>
      <c r="JO13" s="27">
        <v>20</v>
      </c>
      <c r="JP13" s="27">
        <v>1</v>
      </c>
      <c r="JQ13" s="27">
        <v>188</v>
      </c>
      <c r="JR13" s="27">
        <v>284</v>
      </c>
      <c r="JS13" s="27">
        <v>1</v>
      </c>
      <c r="JT13" s="27">
        <v>6</v>
      </c>
      <c r="JU13" s="27">
        <v>1</v>
      </c>
      <c r="JV13" s="27">
        <v>10</v>
      </c>
      <c r="JW13" s="27"/>
      <c r="JX13" s="27"/>
      <c r="JY13" s="27"/>
      <c r="JZ13" s="27"/>
      <c r="KA13" s="27">
        <v>1</v>
      </c>
      <c r="KB13" s="27"/>
      <c r="KC13" s="27"/>
      <c r="KD13" s="27"/>
      <c r="KE13" s="27"/>
      <c r="KF13" s="27"/>
      <c r="KG13" s="27"/>
      <c r="KH13" s="27"/>
      <c r="KI13" s="27"/>
      <c r="KJ13" s="27"/>
      <c r="KK13" s="27"/>
      <c r="KL13" s="27"/>
      <c r="KM13" s="27"/>
      <c r="KN13" s="27"/>
      <c r="KO13" s="27">
        <v>62</v>
      </c>
      <c r="KP13" s="27">
        <v>9</v>
      </c>
      <c r="KQ13" s="27">
        <v>3</v>
      </c>
      <c r="KR13" s="27"/>
      <c r="KS13" s="27"/>
      <c r="KT13" s="27">
        <v>3</v>
      </c>
      <c r="KU13" s="27"/>
      <c r="KV13" s="27">
        <v>69</v>
      </c>
      <c r="KW13" s="27">
        <v>148</v>
      </c>
      <c r="KX13" s="27"/>
      <c r="KY13" s="27">
        <v>2</v>
      </c>
      <c r="KZ13" s="27"/>
      <c r="LA13" s="27">
        <v>9</v>
      </c>
      <c r="LB13" s="27"/>
      <c r="LC13" s="27"/>
      <c r="LD13" s="27"/>
      <c r="LE13" s="27"/>
      <c r="LF13" s="27"/>
      <c r="LG13" s="27"/>
      <c r="LH13" s="27"/>
      <c r="LI13" s="27"/>
      <c r="LJ13" s="27"/>
      <c r="LK13" s="27"/>
      <c r="LL13" s="27"/>
      <c r="LM13" s="27"/>
      <c r="LN13" s="27"/>
      <c r="LO13" s="27">
        <v>73</v>
      </c>
      <c r="LP13" s="27">
        <v>7</v>
      </c>
      <c r="LQ13" s="27">
        <v>1</v>
      </c>
      <c r="LR13" s="27"/>
      <c r="LS13" s="27">
        <v>1</v>
      </c>
      <c r="LT13" s="27"/>
      <c r="LU13" s="27">
        <v>52</v>
      </c>
      <c r="LV13" s="27">
        <v>86</v>
      </c>
      <c r="LW13" s="27"/>
      <c r="LX13" s="27">
        <v>1</v>
      </c>
    </row>
    <row r="14" spans="1:336" x14ac:dyDescent="0.35">
      <c r="A14" s="27">
        <v>9</v>
      </c>
      <c r="B14" s="27"/>
      <c r="C14" s="27">
        <v>30</v>
      </c>
      <c r="D14" s="27">
        <v>1</v>
      </c>
      <c r="E14" s="27">
        <v>7</v>
      </c>
      <c r="F14" s="27"/>
      <c r="G14" s="27">
        <v>1</v>
      </c>
      <c r="H14" s="27"/>
      <c r="I14" s="27">
        <v>7</v>
      </c>
      <c r="J14" s="27">
        <v>12</v>
      </c>
      <c r="K14" s="27">
        <v>1</v>
      </c>
      <c r="L14" s="27"/>
      <c r="M14" s="27"/>
      <c r="N14" s="27"/>
      <c r="O14" s="27">
        <v>2</v>
      </c>
      <c r="P14" s="27"/>
      <c r="Q14" s="27"/>
      <c r="R14" s="27"/>
      <c r="S14" s="27"/>
      <c r="T14" s="27"/>
      <c r="U14" s="27"/>
      <c r="V14" s="27">
        <v>2</v>
      </c>
      <c r="W14" s="27">
        <v>1</v>
      </c>
      <c r="X14" s="27"/>
      <c r="Y14" s="27"/>
      <c r="Z14" s="27"/>
      <c r="AA14" s="27"/>
      <c r="AB14" s="27"/>
      <c r="AC14" s="27"/>
      <c r="AD14" s="27"/>
      <c r="AE14" s="27"/>
      <c r="AF14" s="27"/>
      <c r="AG14" s="27"/>
      <c r="AH14" s="27"/>
      <c r="AI14" s="27">
        <v>2</v>
      </c>
      <c r="AJ14" s="27">
        <v>169</v>
      </c>
      <c r="AK14" s="27">
        <v>111</v>
      </c>
      <c r="AL14" s="27">
        <v>446</v>
      </c>
      <c r="AM14" s="27">
        <v>17</v>
      </c>
      <c r="AN14" s="27"/>
      <c r="AO14" s="27">
        <v>158</v>
      </c>
      <c r="AP14" s="27"/>
      <c r="AQ14" s="27">
        <v>1282</v>
      </c>
      <c r="AR14" s="27">
        <v>1819</v>
      </c>
      <c r="AS14" s="27">
        <v>1</v>
      </c>
      <c r="AT14" s="27">
        <v>72</v>
      </c>
      <c r="AU14" s="27">
        <v>4</v>
      </c>
      <c r="AV14" s="27"/>
      <c r="AW14" s="27"/>
      <c r="AX14" s="27"/>
      <c r="AY14" s="27"/>
      <c r="AZ14" s="27"/>
      <c r="BA14" s="27"/>
      <c r="BB14" s="27"/>
      <c r="BC14" s="27"/>
      <c r="BD14" s="27"/>
      <c r="BE14" s="27"/>
      <c r="BF14" s="27"/>
      <c r="BG14" s="27">
        <v>2</v>
      </c>
      <c r="BH14" s="27"/>
      <c r="BI14" s="27"/>
      <c r="BJ14" s="27"/>
      <c r="BK14" s="27"/>
      <c r="BL14" s="27">
        <v>66</v>
      </c>
      <c r="BM14" s="27"/>
      <c r="BN14" s="27">
        <v>192</v>
      </c>
      <c r="BO14" s="27">
        <v>45</v>
      </c>
      <c r="BP14" s="27"/>
      <c r="BQ14" s="27">
        <v>5</v>
      </c>
      <c r="BR14" s="27"/>
      <c r="BS14" s="27"/>
      <c r="BT14" s="27"/>
      <c r="BU14" s="27"/>
      <c r="BV14" s="27"/>
      <c r="BW14" s="27"/>
      <c r="BX14" s="27"/>
      <c r="BY14" s="27"/>
      <c r="BZ14" s="27"/>
      <c r="CA14" s="27"/>
      <c r="CB14" s="27"/>
      <c r="CC14" s="27"/>
      <c r="CD14" s="27"/>
      <c r="CE14" s="27"/>
      <c r="CF14" s="27"/>
      <c r="CG14" s="27"/>
      <c r="CH14" s="27"/>
      <c r="CI14" s="27"/>
      <c r="CJ14" s="27"/>
      <c r="CK14" s="27">
        <v>1</v>
      </c>
      <c r="CL14" s="27">
        <v>2</v>
      </c>
      <c r="CM14" s="27"/>
      <c r="CN14" s="27"/>
      <c r="CO14" s="27">
        <v>3</v>
      </c>
      <c r="CP14" s="27"/>
      <c r="CQ14" s="27">
        <v>68</v>
      </c>
      <c r="CR14" s="27">
        <v>31</v>
      </c>
      <c r="CS14" s="27"/>
      <c r="CT14" s="27">
        <v>1</v>
      </c>
      <c r="CU14" s="27">
        <v>1</v>
      </c>
      <c r="CV14" s="27">
        <v>2</v>
      </c>
      <c r="CW14" s="27"/>
      <c r="CX14" s="27"/>
      <c r="CY14" s="27"/>
      <c r="CZ14" s="27">
        <v>1</v>
      </c>
      <c r="DA14" s="27"/>
      <c r="DB14" s="27"/>
      <c r="DC14" s="27"/>
      <c r="DD14" s="27"/>
      <c r="DE14" s="27"/>
      <c r="DF14" s="27"/>
      <c r="DG14" s="27"/>
      <c r="DH14" s="27"/>
      <c r="DI14" s="27"/>
      <c r="DJ14" s="27"/>
      <c r="DK14" s="27"/>
      <c r="DL14" s="27"/>
      <c r="DM14" s="27"/>
      <c r="DN14" s="27"/>
      <c r="DO14" s="27"/>
      <c r="DP14" s="27"/>
      <c r="DQ14" s="27"/>
      <c r="DR14" s="27">
        <v>1</v>
      </c>
      <c r="DS14" s="27">
        <v>3</v>
      </c>
      <c r="DT14" s="27">
        <v>12</v>
      </c>
      <c r="DU14" s="27">
        <v>37</v>
      </c>
      <c r="DV14" s="27">
        <v>1</v>
      </c>
      <c r="DW14" s="27"/>
      <c r="DX14" s="27">
        <v>1</v>
      </c>
      <c r="DY14" s="27"/>
      <c r="DZ14" s="27">
        <v>95</v>
      </c>
      <c r="EA14" s="27">
        <v>158</v>
      </c>
      <c r="EB14" s="27"/>
      <c r="EC14" s="27">
        <v>15</v>
      </c>
      <c r="ED14" s="27">
        <v>1</v>
      </c>
      <c r="EE14" s="27">
        <v>1</v>
      </c>
      <c r="EF14" s="27">
        <v>1</v>
      </c>
      <c r="EG14" s="27"/>
      <c r="EH14" s="27">
        <v>1</v>
      </c>
      <c r="EI14" s="27">
        <v>2</v>
      </c>
      <c r="EJ14" s="27">
        <v>2</v>
      </c>
      <c r="EK14" s="27">
        <v>1</v>
      </c>
      <c r="EL14" s="27"/>
      <c r="EM14" s="27"/>
      <c r="EN14" s="27"/>
      <c r="EO14" s="27"/>
      <c r="EP14" s="27"/>
      <c r="EQ14" s="27"/>
      <c r="ER14" s="27"/>
      <c r="ES14" s="27"/>
      <c r="ET14" s="27">
        <v>2</v>
      </c>
      <c r="EU14" s="27">
        <v>1</v>
      </c>
      <c r="EV14" s="27"/>
      <c r="EW14" s="27"/>
      <c r="EX14" s="27"/>
      <c r="EY14" s="27"/>
      <c r="EZ14" s="27"/>
      <c r="FA14" s="27"/>
      <c r="FB14" s="27"/>
      <c r="FC14" s="27">
        <v>1</v>
      </c>
      <c r="FD14" s="27">
        <v>11</v>
      </c>
      <c r="FE14" s="27">
        <v>25</v>
      </c>
      <c r="FF14" s="27">
        <v>108</v>
      </c>
      <c r="FG14" s="27">
        <v>3</v>
      </c>
      <c r="FH14" s="27"/>
      <c r="FI14" s="27">
        <v>15</v>
      </c>
      <c r="FJ14" s="27"/>
      <c r="FK14" s="27">
        <v>240</v>
      </c>
      <c r="FL14" s="27">
        <v>434</v>
      </c>
      <c r="FM14" s="27"/>
      <c r="FN14" s="27">
        <v>17</v>
      </c>
      <c r="FO14" s="27">
        <v>2</v>
      </c>
      <c r="FP14" s="27"/>
      <c r="FQ14" s="27">
        <v>4</v>
      </c>
      <c r="FR14" s="27"/>
      <c r="FS14" s="27">
        <v>2</v>
      </c>
      <c r="FT14" s="27"/>
      <c r="FU14" s="27">
        <v>2</v>
      </c>
      <c r="FV14" s="27">
        <v>4</v>
      </c>
      <c r="FW14" s="27"/>
      <c r="FX14" s="27"/>
      <c r="FY14" s="27"/>
      <c r="FZ14" s="27"/>
      <c r="GA14" s="27"/>
      <c r="GB14" s="27"/>
      <c r="GC14" s="27"/>
      <c r="GD14" s="27"/>
      <c r="GE14" s="27"/>
      <c r="GF14" s="27"/>
      <c r="GG14" s="27"/>
      <c r="GH14" s="27"/>
      <c r="GI14" s="27"/>
      <c r="GJ14" s="27"/>
      <c r="GK14" s="27"/>
      <c r="GL14" s="27"/>
      <c r="GM14" s="27"/>
      <c r="GN14" s="27"/>
      <c r="GO14" s="27"/>
      <c r="GP14" s="27">
        <v>20</v>
      </c>
      <c r="GQ14" s="27">
        <v>20</v>
      </c>
      <c r="GR14" s="27">
        <v>125</v>
      </c>
      <c r="GS14" s="27">
        <v>6</v>
      </c>
      <c r="GT14" s="27"/>
      <c r="GU14" s="27">
        <v>31</v>
      </c>
      <c r="GV14" s="27"/>
      <c r="GW14" s="27">
        <v>254</v>
      </c>
      <c r="GX14" s="27">
        <v>396</v>
      </c>
      <c r="GY14" s="27"/>
      <c r="GZ14" s="27">
        <v>11</v>
      </c>
      <c r="HA14" s="27"/>
      <c r="HB14" s="27">
        <v>2</v>
      </c>
      <c r="HC14" s="27"/>
      <c r="HD14" s="27">
        <v>3</v>
      </c>
      <c r="HE14" s="27"/>
      <c r="HF14" s="27"/>
      <c r="HG14" s="27"/>
      <c r="HH14" s="27">
        <v>3</v>
      </c>
      <c r="HI14" s="27"/>
      <c r="HJ14" s="27"/>
      <c r="HK14" s="27"/>
      <c r="HL14" s="27"/>
      <c r="HM14" s="27"/>
      <c r="HN14" s="27"/>
      <c r="HO14" s="27"/>
      <c r="HP14" s="27"/>
      <c r="HQ14" s="27"/>
      <c r="HR14" s="27"/>
      <c r="HS14" s="27"/>
      <c r="HT14" s="27"/>
      <c r="HU14" s="27"/>
      <c r="HV14" s="27"/>
      <c r="HW14" s="27"/>
      <c r="HX14" s="27"/>
      <c r="HY14" s="27"/>
      <c r="HZ14" s="27"/>
      <c r="IA14" s="27">
        <v>25</v>
      </c>
      <c r="IB14" s="27">
        <v>19</v>
      </c>
      <c r="IC14" s="27">
        <v>106</v>
      </c>
      <c r="ID14" s="27">
        <v>5</v>
      </c>
      <c r="IE14" s="27"/>
      <c r="IF14" s="27">
        <v>23</v>
      </c>
      <c r="IG14" s="27"/>
      <c r="IH14" s="27">
        <v>162</v>
      </c>
      <c r="II14" s="27">
        <v>280</v>
      </c>
      <c r="IJ14" s="27">
        <v>1</v>
      </c>
      <c r="IK14" s="27">
        <v>10</v>
      </c>
      <c r="IL14" s="27"/>
      <c r="IM14" s="27">
        <v>4</v>
      </c>
      <c r="IN14" s="27"/>
      <c r="IO14" s="27">
        <v>2</v>
      </c>
      <c r="IP14" s="27"/>
      <c r="IQ14" s="27">
        <v>1</v>
      </c>
      <c r="IR14" s="27">
        <v>1</v>
      </c>
      <c r="IS14" s="27"/>
      <c r="IT14" s="27"/>
      <c r="IU14" s="27"/>
      <c r="IV14" s="27">
        <v>1</v>
      </c>
      <c r="IW14" s="27"/>
      <c r="IX14" s="27"/>
      <c r="IY14" s="27"/>
      <c r="IZ14" s="27"/>
      <c r="JA14" s="27"/>
      <c r="JB14" s="27"/>
      <c r="JC14" s="27"/>
      <c r="JD14" s="27"/>
      <c r="JE14" s="27"/>
      <c r="JF14" s="27"/>
      <c r="JG14" s="27"/>
      <c r="JH14" s="27"/>
      <c r="JI14" s="27"/>
      <c r="JJ14" s="27">
        <v>34</v>
      </c>
      <c r="JK14" s="27">
        <v>21</v>
      </c>
      <c r="JL14" s="27">
        <v>63</v>
      </c>
      <c r="JM14" s="27">
        <v>2</v>
      </c>
      <c r="JN14" s="27"/>
      <c r="JO14" s="27">
        <v>18</v>
      </c>
      <c r="JP14" s="27"/>
      <c r="JQ14" s="27">
        <v>138</v>
      </c>
      <c r="JR14" s="27">
        <v>277</v>
      </c>
      <c r="JS14" s="27"/>
      <c r="JT14" s="27">
        <v>6</v>
      </c>
      <c r="JU14" s="27"/>
      <c r="JV14" s="27">
        <v>7</v>
      </c>
      <c r="JW14" s="27"/>
      <c r="JX14" s="27"/>
      <c r="JY14" s="27"/>
      <c r="JZ14" s="27">
        <v>1</v>
      </c>
      <c r="KA14" s="27"/>
      <c r="KB14" s="27"/>
      <c r="KC14" s="27"/>
      <c r="KD14" s="27">
        <v>1</v>
      </c>
      <c r="KE14" s="27"/>
      <c r="KF14" s="27"/>
      <c r="KG14" s="27"/>
      <c r="KH14" s="27"/>
      <c r="KI14" s="27"/>
      <c r="KJ14" s="27"/>
      <c r="KK14" s="27"/>
      <c r="KL14" s="27"/>
      <c r="KM14" s="27"/>
      <c r="KN14" s="27"/>
      <c r="KO14" s="27">
        <v>31</v>
      </c>
      <c r="KP14" s="27">
        <v>8</v>
      </c>
      <c r="KQ14" s="27">
        <v>5</v>
      </c>
      <c r="KR14" s="27"/>
      <c r="KS14" s="27"/>
      <c r="KT14" s="27">
        <v>1</v>
      </c>
      <c r="KU14" s="27"/>
      <c r="KV14" s="27">
        <v>89</v>
      </c>
      <c r="KW14" s="27">
        <v>143</v>
      </c>
      <c r="KX14" s="27"/>
      <c r="KY14" s="27">
        <v>6</v>
      </c>
      <c r="KZ14" s="27"/>
      <c r="LA14" s="27">
        <v>10</v>
      </c>
      <c r="LB14" s="27"/>
      <c r="LC14" s="27"/>
      <c r="LD14" s="27">
        <v>2</v>
      </c>
      <c r="LE14" s="27"/>
      <c r="LF14" s="27"/>
      <c r="LG14" s="27"/>
      <c r="LH14" s="27"/>
      <c r="LI14" s="27"/>
      <c r="LJ14" s="27"/>
      <c r="LK14" s="27"/>
      <c r="LL14" s="27"/>
      <c r="LM14" s="27"/>
      <c r="LN14" s="27"/>
      <c r="LO14" s="27">
        <v>43</v>
      </c>
      <c r="LP14" s="27">
        <v>5</v>
      </c>
      <c r="LQ14" s="27"/>
      <c r="LR14" s="27"/>
      <c r="LS14" s="27"/>
      <c r="LT14" s="27"/>
      <c r="LU14" s="27">
        <v>44</v>
      </c>
      <c r="LV14" s="27">
        <v>55</v>
      </c>
      <c r="LW14" s="27"/>
      <c r="LX14" s="27">
        <v>1</v>
      </c>
    </row>
    <row r="15" spans="1:336" x14ac:dyDescent="0.35">
      <c r="A15" s="27">
        <v>10</v>
      </c>
      <c r="B15" s="27"/>
      <c r="C15" s="27">
        <v>37</v>
      </c>
      <c r="D15" s="27">
        <v>1</v>
      </c>
      <c r="E15" s="27">
        <v>5</v>
      </c>
      <c r="F15" s="27"/>
      <c r="G15" s="27"/>
      <c r="H15" s="27"/>
      <c r="I15" s="27">
        <v>10</v>
      </c>
      <c r="J15" s="27">
        <v>18</v>
      </c>
      <c r="K15" s="27"/>
      <c r="L15" s="27"/>
      <c r="M15" s="27"/>
      <c r="N15" s="27"/>
      <c r="O15" s="27">
        <v>2</v>
      </c>
      <c r="P15" s="27">
        <v>1</v>
      </c>
      <c r="Q15" s="27"/>
      <c r="R15" s="27"/>
      <c r="S15" s="27"/>
      <c r="T15" s="27"/>
      <c r="U15" s="27"/>
      <c r="V15" s="27">
        <v>3</v>
      </c>
      <c r="W15" s="27"/>
      <c r="X15" s="27"/>
      <c r="Y15" s="27"/>
      <c r="Z15" s="27"/>
      <c r="AA15" s="27"/>
      <c r="AB15" s="27"/>
      <c r="AC15" s="27"/>
      <c r="AD15" s="27"/>
      <c r="AE15" s="27"/>
      <c r="AF15" s="27"/>
      <c r="AG15" s="27"/>
      <c r="AH15" s="27"/>
      <c r="AI15" s="27"/>
      <c r="AJ15" s="27">
        <v>124</v>
      </c>
      <c r="AK15" s="27">
        <v>75</v>
      </c>
      <c r="AL15" s="27">
        <v>284</v>
      </c>
      <c r="AM15" s="27">
        <v>26</v>
      </c>
      <c r="AN15" s="27"/>
      <c r="AO15" s="27">
        <v>106</v>
      </c>
      <c r="AP15" s="27">
        <v>2</v>
      </c>
      <c r="AQ15" s="27">
        <v>1097</v>
      </c>
      <c r="AR15" s="27">
        <v>1603</v>
      </c>
      <c r="AS15" s="27">
        <v>1</v>
      </c>
      <c r="AT15" s="27">
        <v>49</v>
      </c>
      <c r="AU15" s="27">
        <v>6</v>
      </c>
      <c r="AV15" s="27"/>
      <c r="AW15" s="27"/>
      <c r="AX15" s="27"/>
      <c r="AY15" s="27"/>
      <c r="AZ15" s="27"/>
      <c r="BA15" s="27"/>
      <c r="BB15" s="27"/>
      <c r="BC15" s="27"/>
      <c r="BD15" s="27"/>
      <c r="BE15" s="27"/>
      <c r="BF15" s="27"/>
      <c r="BG15" s="27">
        <v>1</v>
      </c>
      <c r="BH15" s="27">
        <v>4</v>
      </c>
      <c r="BI15" s="27"/>
      <c r="BJ15" s="27"/>
      <c r="BK15" s="27"/>
      <c r="BL15" s="27">
        <v>54</v>
      </c>
      <c r="BM15" s="27"/>
      <c r="BN15" s="27">
        <v>155</v>
      </c>
      <c r="BO15" s="27">
        <v>54</v>
      </c>
      <c r="BP15" s="27"/>
      <c r="BQ15" s="27">
        <v>2</v>
      </c>
      <c r="BR15" s="27"/>
      <c r="BS15" s="27"/>
      <c r="BT15" s="27"/>
      <c r="BU15" s="27"/>
      <c r="BV15" s="27"/>
      <c r="BW15" s="27"/>
      <c r="BX15" s="27"/>
      <c r="BY15" s="27"/>
      <c r="BZ15" s="27"/>
      <c r="CA15" s="27"/>
      <c r="CB15" s="27"/>
      <c r="CC15" s="27"/>
      <c r="CD15" s="27"/>
      <c r="CE15" s="27"/>
      <c r="CF15" s="27"/>
      <c r="CG15" s="27"/>
      <c r="CH15" s="27"/>
      <c r="CI15" s="27"/>
      <c r="CJ15" s="27">
        <v>1</v>
      </c>
      <c r="CK15" s="27">
        <v>3</v>
      </c>
      <c r="CL15" s="27">
        <v>2</v>
      </c>
      <c r="CM15" s="27"/>
      <c r="CN15" s="27"/>
      <c r="CO15" s="27">
        <v>1</v>
      </c>
      <c r="CP15" s="27"/>
      <c r="CQ15" s="27">
        <v>66</v>
      </c>
      <c r="CR15" s="27">
        <v>23</v>
      </c>
      <c r="CS15" s="27"/>
      <c r="CT15" s="27">
        <v>3</v>
      </c>
      <c r="CU15" s="27"/>
      <c r="CV15" s="27"/>
      <c r="CW15" s="27"/>
      <c r="CX15" s="27"/>
      <c r="CY15" s="27"/>
      <c r="CZ15" s="27">
        <v>1</v>
      </c>
      <c r="DA15" s="27"/>
      <c r="DB15" s="27"/>
      <c r="DC15" s="27"/>
      <c r="DD15" s="27"/>
      <c r="DE15" s="27"/>
      <c r="DF15" s="27"/>
      <c r="DG15" s="27"/>
      <c r="DH15" s="27"/>
      <c r="DI15" s="27"/>
      <c r="DJ15" s="27"/>
      <c r="DK15" s="27"/>
      <c r="DL15" s="27"/>
      <c r="DM15" s="27"/>
      <c r="DN15" s="27"/>
      <c r="DO15" s="27"/>
      <c r="DP15" s="27"/>
      <c r="DQ15" s="27"/>
      <c r="DR15" s="27"/>
      <c r="DS15" s="27">
        <v>3</v>
      </c>
      <c r="DT15" s="27">
        <v>6</v>
      </c>
      <c r="DU15" s="27">
        <v>20</v>
      </c>
      <c r="DV15" s="27">
        <v>1</v>
      </c>
      <c r="DW15" s="27"/>
      <c r="DX15" s="27">
        <v>1</v>
      </c>
      <c r="DY15" s="27"/>
      <c r="DZ15" s="27">
        <v>74</v>
      </c>
      <c r="EA15" s="27">
        <v>116</v>
      </c>
      <c r="EB15" s="27"/>
      <c r="EC15" s="27">
        <v>3</v>
      </c>
      <c r="ED15" s="27">
        <v>3</v>
      </c>
      <c r="EE15" s="27">
        <v>2</v>
      </c>
      <c r="EF15" s="27"/>
      <c r="EG15" s="27">
        <v>3</v>
      </c>
      <c r="EH15" s="27"/>
      <c r="EI15" s="27">
        <v>3</v>
      </c>
      <c r="EJ15" s="27">
        <v>2</v>
      </c>
      <c r="EK15" s="27"/>
      <c r="EL15" s="27"/>
      <c r="EM15" s="27"/>
      <c r="EN15" s="27"/>
      <c r="EO15" s="27"/>
      <c r="EP15" s="27">
        <v>1</v>
      </c>
      <c r="EQ15" s="27"/>
      <c r="ER15" s="27"/>
      <c r="ES15" s="27"/>
      <c r="ET15" s="27">
        <v>1</v>
      </c>
      <c r="EU15" s="27"/>
      <c r="EV15" s="27"/>
      <c r="EW15" s="27"/>
      <c r="EX15" s="27"/>
      <c r="EY15" s="27"/>
      <c r="EZ15" s="27"/>
      <c r="FA15" s="27"/>
      <c r="FB15" s="27"/>
      <c r="FC15" s="27"/>
      <c r="FD15" s="27">
        <v>8</v>
      </c>
      <c r="FE15" s="27">
        <v>19</v>
      </c>
      <c r="FF15" s="27">
        <v>71</v>
      </c>
      <c r="FG15" s="27">
        <v>10</v>
      </c>
      <c r="FH15" s="27"/>
      <c r="FI15" s="27">
        <v>9</v>
      </c>
      <c r="FJ15" s="27">
        <v>1</v>
      </c>
      <c r="FK15" s="27">
        <v>236</v>
      </c>
      <c r="FL15" s="27">
        <v>374</v>
      </c>
      <c r="FM15" s="27"/>
      <c r="FN15" s="27">
        <v>14</v>
      </c>
      <c r="FO15" s="27">
        <v>3</v>
      </c>
      <c r="FP15" s="27"/>
      <c r="FQ15" s="27">
        <v>7</v>
      </c>
      <c r="FR15" s="27"/>
      <c r="FS15" s="27">
        <v>1</v>
      </c>
      <c r="FT15" s="27"/>
      <c r="FU15" s="27">
        <v>1</v>
      </c>
      <c r="FV15" s="27">
        <v>2</v>
      </c>
      <c r="FW15" s="27"/>
      <c r="FX15" s="27"/>
      <c r="FY15" s="27"/>
      <c r="FZ15" s="27">
        <v>1</v>
      </c>
      <c r="GA15" s="27"/>
      <c r="GB15" s="27"/>
      <c r="GC15" s="27"/>
      <c r="GD15" s="27"/>
      <c r="GE15" s="27"/>
      <c r="GF15" s="27"/>
      <c r="GG15" s="27">
        <v>1</v>
      </c>
      <c r="GH15" s="27"/>
      <c r="GI15" s="27"/>
      <c r="GJ15" s="27"/>
      <c r="GK15" s="27"/>
      <c r="GL15" s="27"/>
      <c r="GM15" s="27"/>
      <c r="GN15" s="27"/>
      <c r="GO15" s="27"/>
      <c r="GP15" s="27">
        <v>14</v>
      </c>
      <c r="GQ15" s="27">
        <v>11</v>
      </c>
      <c r="GR15" s="27">
        <v>90</v>
      </c>
      <c r="GS15" s="27">
        <v>8</v>
      </c>
      <c r="GT15" s="27"/>
      <c r="GU15" s="27">
        <v>16</v>
      </c>
      <c r="GV15" s="27"/>
      <c r="GW15" s="27">
        <v>185</v>
      </c>
      <c r="GX15" s="27">
        <v>357</v>
      </c>
      <c r="GY15" s="27"/>
      <c r="GZ15" s="27">
        <v>9</v>
      </c>
      <c r="HA15" s="27"/>
      <c r="HB15" s="27">
        <v>2</v>
      </c>
      <c r="HC15" s="27"/>
      <c r="HD15" s="27"/>
      <c r="HE15" s="27"/>
      <c r="HF15" s="27"/>
      <c r="HG15" s="27">
        <v>1</v>
      </c>
      <c r="HH15" s="27">
        <v>5</v>
      </c>
      <c r="HI15" s="27"/>
      <c r="HJ15" s="27"/>
      <c r="HK15" s="27"/>
      <c r="HL15" s="27"/>
      <c r="HM15" s="27"/>
      <c r="HN15" s="27"/>
      <c r="HO15" s="27"/>
      <c r="HP15" s="27"/>
      <c r="HQ15" s="27"/>
      <c r="HR15" s="27"/>
      <c r="HS15" s="27"/>
      <c r="HT15" s="27"/>
      <c r="HU15" s="27"/>
      <c r="HV15" s="27"/>
      <c r="HW15" s="27"/>
      <c r="HX15" s="27"/>
      <c r="HY15" s="27"/>
      <c r="HZ15" s="27"/>
      <c r="IA15" s="27">
        <v>15</v>
      </c>
      <c r="IB15" s="27">
        <v>12</v>
      </c>
      <c r="IC15" s="27">
        <v>53</v>
      </c>
      <c r="ID15" s="27">
        <v>4</v>
      </c>
      <c r="IE15" s="27"/>
      <c r="IF15" s="27">
        <v>18</v>
      </c>
      <c r="IG15" s="27"/>
      <c r="IH15" s="27">
        <v>165</v>
      </c>
      <c r="II15" s="27">
        <v>276</v>
      </c>
      <c r="IJ15" s="27"/>
      <c r="IK15" s="27">
        <v>3</v>
      </c>
      <c r="IL15" s="27"/>
      <c r="IM15" s="27">
        <v>12</v>
      </c>
      <c r="IN15" s="27"/>
      <c r="IO15" s="27">
        <v>1</v>
      </c>
      <c r="IP15" s="27"/>
      <c r="IQ15" s="27"/>
      <c r="IR15" s="27">
        <v>1</v>
      </c>
      <c r="IS15" s="27"/>
      <c r="IT15" s="27"/>
      <c r="IU15" s="27"/>
      <c r="IV15" s="27">
        <v>1</v>
      </c>
      <c r="IW15" s="27"/>
      <c r="IX15" s="27"/>
      <c r="IY15" s="27"/>
      <c r="IZ15" s="27"/>
      <c r="JA15" s="27">
        <v>1</v>
      </c>
      <c r="JB15" s="27"/>
      <c r="JC15" s="27"/>
      <c r="JD15" s="27"/>
      <c r="JE15" s="27"/>
      <c r="JF15" s="27"/>
      <c r="JG15" s="27"/>
      <c r="JH15" s="27"/>
      <c r="JI15" s="27"/>
      <c r="JJ15" s="27">
        <v>29</v>
      </c>
      <c r="JK15" s="27">
        <v>10</v>
      </c>
      <c r="JL15" s="27">
        <v>45</v>
      </c>
      <c r="JM15" s="27">
        <v>2</v>
      </c>
      <c r="JN15" s="27"/>
      <c r="JO15" s="27">
        <v>7</v>
      </c>
      <c r="JP15" s="27">
        <v>1</v>
      </c>
      <c r="JQ15" s="27">
        <v>121</v>
      </c>
      <c r="JR15" s="27">
        <v>245</v>
      </c>
      <c r="JS15" s="27">
        <v>1</v>
      </c>
      <c r="JT15" s="27">
        <v>11</v>
      </c>
      <c r="JU15" s="27"/>
      <c r="JV15" s="27">
        <v>7</v>
      </c>
      <c r="JW15" s="27"/>
      <c r="JX15" s="27"/>
      <c r="JY15" s="27"/>
      <c r="JZ15" s="27">
        <v>4</v>
      </c>
      <c r="KA15" s="27">
        <v>8</v>
      </c>
      <c r="KB15" s="27"/>
      <c r="KC15" s="27"/>
      <c r="KD15" s="27"/>
      <c r="KE15" s="27"/>
      <c r="KF15" s="27"/>
      <c r="KG15" s="27"/>
      <c r="KH15" s="27"/>
      <c r="KI15" s="27"/>
      <c r="KJ15" s="27"/>
      <c r="KK15" s="27"/>
      <c r="KL15" s="27"/>
      <c r="KM15" s="27"/>
      <c r="KN15" s="27"/>
      <c r="KO15" s="27">
        <v>17</v>
      </c>
      <c r="KP15" s="27">
        <v>7</v>
      </c>
      <c r="KQ15" s="27">
        <v>3</v>
      </c>
      <c r="KR15" s="27">
        <v>1</v>
      </c>
      <c r="KS15" s="27"/>
      <c r="KT15" s="27"/>
      <c r="KU15" s="27"/>
      <c r="KV15" s="27">
        <v>51</v>
      </c>
      <c r="KW15" s="27">
        <v>110</v>
      </c>
      <c r="KX15" s="27"/>
      <c r="KY15" s="27">
        <v>4</v>
      </c>
      <c r="KZ15" s="27"/>
      <c r="LA15" s="27">
        <v>7</v>
      </c>
      <c r="LB15" s="27">
        <v>1</v>
      </c>
      <c r="LC15" s="27"/>
      <c r="LD15" s="27"/>
      <c r="LE15" s="27"/>
      <c r="LF15" s="27"/>
      <c r="LG15" s="27"/>
      <c r="LH15" s="27"/>
      <c r="LI15" s="27"/>
      <c r="LJ15" s="27"/>
      <c r="LK15" s="27"/>
      <c r="LL15" s="27"/>
      <c r="LM15" s="27"/>
      <c r="LN15" s="27"/>
      <c r="LO15" s="27">
        <v>36</v>
      </c>
      <c r="LP15" s="27">
        <v>3</v>
      </c>
      <c r="LQ15" s="27"/>
      <c r="LR15" s="27"/>
      <c r="LS15" s="27"/>
      <c r="LT15" s="27"/>
      <c r="LU15" s="27">
        <v>44</v>
      </c>
      <c r="LV15" s="27">
        <v>48</v>
      </c>
      <c r="LW15" s="27"/>
      <c r="LX15" s="27"/>
    </row>
    <row r="16" spans="1:336" x14ac:dyDescent="0.35">
      <c r="A16" s="27">
        <v>11</v>
      </c>
      <c r="B16" s="27"/>
      <c r="C16" s="27">
        <v>65</v>
      </c>
      <c r="D16" s="27"/>
      <c r="E16" s="27"/>
      <c r="F16" s="27"/>
      <c r="G16" s="27"/>
      <c r="H16" s="27"/>
      <c r="I16" s="27">
        <v>15</v>
      </c>
      <c r="J16" s="27">
        <v>28</v>
      </c>
      <c r="K16" s="27"/>
      <c r="L16" s="27"/>
      <c r="M16" s="27"/>
      <c r="N16" s="27"/>
      <c r="O16" s="27">
        <v>2</v>
      </c>
      <c r="P16" s="27"/>
      <c r="Q16" s="27"/>
      <c r="R16" s="27"/>
      <c r="S16" s="27"/>
      <c r="T16" s="27"/>
      <c r="U16" s="27"/>
      <c r="V16" s="27">
        <v>8</v>
      </c>
      <c r="W16" s="27">
        <v>6</v>
      </c>
      <c r="X16" s="27"/>
      <c r="Y16" s="27"/>
      <c r="Z16" s="27"/>
      <c r="AA16" s="27"/>
      <c r="AB16" s="27"/>
      <c r="AC16" s="27"/>
      <c r="AD16" s="27"/>
      <c r="AE16" s="27"/>
      <c r="AF16" s="27"/>
      <c r="AG16" s="27"/>
      <c r="AH16" s="27"/>
      <c r="AI16" s="27">
        <v>2</v>
      </c>
      <c r="AJ16" s="27">
        <v>130</v>
      </c>
      <c r="AK16" s="27">
        <v>95</v>
      </c>
      <c r="AL16" s="27">
        <v>315</v>
      </c>
      <c r="AM16" s="27">
        <v>50</v>
      </c>
      <c r="AN16" s="27"/>
      <c r="AO16" s="27">
        <v>101</v>
      </c>
      <c r="AP16" s="27">
        <v>8</v>
      </c>
      <c r="AQ16" s="27">
        <v>1079</v>
      </c>
      <c r="AR16" s="27">
        <v>1655</v>
      </c>
      <c r="AS16" s="27"/>
      <c r="AT16" s="27">
        <v>69</v>
      </c>
      <c r="AU16" s="27"/>
      <c r="AV16" s="27"/>
      <c r="AW16" s="27"/>
      <c r="AX16" s="27"/>
      <c r="AY16" s="27"/>
      <c r="AZ16" s="27"/>
      <c r="BA16" s="27"/>
      <c r="BB16" s="27"/>
      <c r="BC16" s="27"/>
      <c r="BD16" s="27"/>
      <c r="BE16" s="27"/>
      <c r="BF16" s="27"/>
      <c r="BG16" s="27"/>
      <c r="BH16" s="27">
        <v>12</v>
      </c>
      <c r="BI16" s="27"/>
      <c r="BJ16" s="27"/>
      <c r="BK16" s="27"/>
      <c r="BL16" s="27">
        <v>45</v>
      </c>
      <c r="BM16" s="27"/>
      <c r="BN16" s="27">
        <v>167</v>
      </c>
      <c r="BO16" s="27">
        <v>42</v>
      </c>
      <c r="BP16" s="27"/>
      <c r="BQ16" s="27">
        <v>3</v>
      </c>
      <c r="BR16" s="27"/>
      <c r="BS16" s="27"/>
      <c r="BT16" s="27"/>
      <c r="BU16" s="27"/>
      <c r="BV16" s="27"/>
      <c r="BW16" s="27"/>
      <c r="BX16" s="27"/>
      <c r="BY16" s="27"/>
      <c r="BZ16" s="27"/>
      <c r="CA16" s="27"/>
      <c r="CB16" s="27"/>
      <c r="CC16" s="27"/>
      <c r="CD16" s="27"/>
      <c r="CE16" s="27"/>
      <c r="CF16" s="27"/>
      <c r="CG16" s="27"/>
      <c r="CH16" s="27"/>
      <c r="CI16" s="27"/>
      <c r="CJ16" s="27">
        <v>1</v>
      </c>
      <c r="CK16" s="27">
        <v>4</v>
      </c>
      <c r="CL16" s="27">
        <v>4</v>
      </c>
      <c r="CM16" s="27"/>
      <c r="CN16" s="27"/>
      <c r="CO16" s="27"/>
      <c r="CP16" s="27"/>
      <c r="CQ16" s="27">
        <v>67</v>
      </c>
      <c r="CR16" s="27">
        <v>31</v>
      </c>
      <c r="CS16" s="27"/>
      <c r="CT16" s="27">
        <v>3</v>
      </c>
      <c r="CU16" s="27"/>
      <c r="CV16" s="27"/>
      <c r="CW16" s="27"/>
      <c r="CX16" s="27"/>
      <c r="CY16" s="27"/>
      <c r="CZ16" s="27">
        <v>2</v>
      </c>
      <c r="DA16" s="27">
        <v>1</v>
      </c>
      <c r="DB16" s="27"/>
      <c r="DC16" s="27"/>
      <c r="DD16" s="27"/>
      <c r="DE16" s="27"/>
      <c r="DF16" s="27"/>
      <c r="DG16" s="27"/>
      <c r="DH16" s="27"/>
      <c r="DI16" s="27"/>
      <c r="DJ16" s="27"/>
      <c r="DK16" s="27"/>
      <c r="DL16" s="27"/>
      <c r="DM16" s="27"/>
      <c r="DN16" s="27"/>
      <c r="DO16" s="27"/>
      <c r="DP16" s="27"/>
      <c r="DQ16" s="27"/>
      <c r="DR16" s="27"/>
      <c r="DS16" s="27">
        <v>6</v>
      </c>
      <c r="DT16" s="27">
        <v>14</v>
      </c>
      <c r="DU16" s="27">
        <v>25</v>
      </c>
      <c r="DV16" s="27">
        <v>1</v>
      </c>
      <c r="DW16" s="27"/>
      <c r="DX16" s="27">
        <v>4</v>
      </c>
      <c r="DY16" s="27"/>
      <c r="DZ16" s="27">
        <v>83</v>
      </c>
      <c r="EA16" s="27">
        <v>149</v>
      </c>
      <c r="EB16" s="27"/>
      <c r="EC16" s="27">
        <v>17</v>
      </c>
      <c r="ED16" s="27"/>
      <c r="EE16" s="27">
        <v>3</v>
      </c>
      <c r="EF16" s="27"/>
      <c r="EG16" s="27"/>
      <c r="EH16" s="27"/>
      <c r="EI16" s="27"/>
      <c r="EJ16" s="27">
        <v>1</v>
      </c>
      <c r="EK16" s="27"/>
      <c r="EL16" s="27"/>
      <c r="EM16" s="27"/>
      <c r="EN16" s="27"/>
      <c r="EO16" s="27">
        <v>1</v>
      </c>
      <c r="EP16" s="27"/>
      <c r="EQ16" s="27"/>
      <c r="ER16" s="27"/>
      <c r="ES16" s="27"/>
      <c r="ET16" s="27">
        <v>3</v>
      </c>
      <c r="EU16" s="27">
        <v>1</v>
      </c>
      <c r="EV16" s="27"/>
      <c r="EW16" s="27"/>
      <c r="EX16" s="27"/>
      <c r="EY16" s="27"/>
      <c r="EZ16" s="27"/>
      <c r="FA16" s="27"/>
      <c r="FB16" s="27"/>
      <c r="FC16" s="27"/>
      <c r="FD16" s="27">
        <v>7</v>
      </c>
      <c r="FE16" s="27">
        <v>27</v>
      </c>
      <c r="FF16" s="27">
        <v>65</v>
      </c>
      <c r="FG16" s="27">
        <v>15</v>
      </c>
      <c r="FH16" s="27"/>
      <c r="FI16" s="27">
        <v>6</v>
      </c>
      <c r="FJ16" s="27"/>
      <c r="FK16" s="27">
        <v>206</v>
      </c>
      <c r="FL16" s="27">
        <v>391</v>
      </c>
      <c r="FM16" s="27"/>
      <c r="FN16" s="27">
        <v>8</v>
      </c>
      <c r="FO16" s="27"/>
      <c r="FP16" s="27"/>
      <c r="FQ16" s="27">
        <v>6</v>
      </c>
      <c r="FR16" s="27"/>
      <c r="FS16" s="27"/>
      <c r="FT16" s="27"/>
      <c r="FU16" s="27">
        <v>2</v>
      </c>
      <c r="FV16" s="27">
        <v>1</v>
      </c>
      <c r="FW16" s="27"/>
      <c r="FX16" s="27"/>
      <c r="FY16" s="27"/>
      <c r="FZ16" s="27"/>
      <c r="GA16" s="27"/>
      <c r="GB16" s="27"/>
      <c r="GC16" s="27"/>
      <c r="GD16" s="27"/>
      <c r="GE16" s="27"/>
      <c r="GF16" s="27"/>
      <c r="GG16" s="27">
        <v>2</v>
      </c>
      <c r="GH16" s="27">
        <v>3</v>
      </c>
      <c r="GI16" s="27"/>
      <c r="GJ16" s="27"/>
      <c r="GK16" s="27"/>
      <c r="GL16" s="27"/>
      <c r="GM16" s="27"/>
      <c r="GN16" s="27"/>
      <c r="GO16" s="27">
        <v>1</v>
      </c>
      <c r="GP16" s="27">
        <v>8</v>
      </c>
      <c r="GQ16" s="27">
        <v>15</v>
      </c>
      <c r="GR16" s="27">
        <v>79</v>
      </c>
      <c r="GS16" s="27">
        <v>23</v>
      </c>
      <c r="GT16" s="27"/>
      <c r="GU16" s="27">
        <v>10</v>
      </c>
      <c r="GV16" s="27">
        <v>3</v>
      </c>
      <c r="GW16" s="27">
        <v>203</v>
      </c>
      <c r="GX16" s="27">
        <v>341</v>
      </c>
      <c r="GY16" s="27"/>
      <c r="GZ16" s="27">
        <v>11</v>
      </c>
      <c r="HA16" s="27"/>
      <c r="HB16" s="27">
        <v>12</v>
      </c>
      <c r="HC16" s="27"/>
      <c r="HD16" s="27"/>
      <c r="HE16" s="27"/>
      <c r="HF16" s="27"/>
      <c r="HG16" s="27">
        <v>1</v>
      </c>
      <c r="HH16" s="27">
        <v>5</v>
      </c>
      <c r="HI16" s="27"/>
      <c r="HJ16" s="27"/>
      <c r="HK16" s="27">
        <v>1</v>
      </c>
      <c r="HL16" s="27"/>
      <c r="HM16" s="27"/>
      <c r="HN16" s="27"/>
      <c r="HO16" s="27"/>
      <c r="HP16" s="27"/>
      <c r="HQ16" s="27">
        <v>3</v>
      </c>
      <c r="HR16" s="27">
        <v>1</v>
      </c>
      <c r="HS16" s="27"/>
      <c r="HT16" s="27"/>
      <c r="HU16" s="27"/>
      <c r="HV16" s="27"/>
      <c r="HW16" s="27"/>
      <c r="HX16" s="27"/>
      <c r="HY16" s="27"/>
      <c r="HZ16" s="27">
        <v>1</v>
      </c>
      <c r="IA16" s="27">
        <v>20</v>
      </c>
      <c r="IB16" s="27">
        <v>11</v>
      </c>
      <c r="IC16" s="27">
        <v>77</v>
      </c>
      <c r="ID16" s="27">
        <v>10</v>
      </c>
      <c r="IE16" s="27"/>
      <c r="IF16" s="27">
        <v>23</v>
      </c>
      <c r="IG16" s="27">
        <v>1</v>
      </c>
      <c r="IH16" s="27">
        <v>129</v>
      </c>
      <c r="II16" s="27">
        <v>276</v>
      </c>
      <c r="IJ16" s="27"/>
      <c r="IK16" s="27">
        <v>5</v>
      </c>
      <c r="IL16" s="27"/>
      <c r="IM16" s="27">
        <v>13</v>
      </c>
      <c r="IN16" s="27"/>
      <c r="IO16" s="27"/>
      <c r="IP16" s="27"/>
      <c r="IQ16" s="27">
        <v>2</v>
      </c>
      <c r="IR16" s="27">
        <v>4</v>
      </c>
      <c r="IS16" s="27"/>
      <c r="IT16" s="27"/>
      <c r="IU16" s="27"/>
      <c r="IV16" s="27"/>
      <c r="IW16" s="27"/>
      <c r="IX16" s="27"/>
      <c r="IY16" s="27"/>
      <c r="IZ16" s="27"/>
      <c r="JA16" s="27"/>
      <c r="JB16" s="27">
        <v>1</v>
      </c>
      <c r="JC16" s="27"/>
      <c r="JD16" s="27"/>
      <c r="JE16" s="27"/>
      <c r="JF16" s="27"/>
      <c r="JG16" s="27"/>
      <c r="JH16" s="27"/>
      <c r="JI16" s="27"/>
      <c r="JJ16" s="27">
        <v>35</v>
      </c>
      <c r="JK16" s="27">
        <v>4</v>
      </c>
      <c r="JL16" s="27">
        <v>63</v>
      </c>
      <c r="JM16" s="27">
        <v>1</v>
      </c>
      <c r="JN16" s="27"/>
      <c r="JO16" s="27">
        <v>10</v>
      </c>
      <c r="JP16" s="27">
        <v>2</v>
      </c>
      <c r="JQ16" s="27">
        <v>130</v>
      </c>
      <c r="JR16" s="27">
        <v>269</v>
      </c>
      <c r="JS16" s="27"/>
      <c r="JT16" s="27">
        <v>13</v>
      </c>
      <c r="JU16" s="27"/>
      <c r="JV16" s="27">
        <v>15</v>
      </c>
      <c r="JW16" s="27"/>
      <c r="JX16" s="27"/>
      <c r="JY16" s="27"/>
      <c r="JZ16" s="27">
        <v>6</v>
      </c>
      <c r="KA16" s="27">
        <v>12</v>
      </c>
      <c r="KB16" s="27"/>
      <c r="KC16" s="27"/>
      <c r="KD16" s="27"/>
      <c r="KE16" s="27"/>
      <c r="KF16" s="27"/>
      <c r="KG16" s="27"/>
      <c r="KH16" s="27"/>
      <c r="KI16" s="27"/>
      <c r="KJ16" s="27"/>
      <c r="KK16" s="27"/>
      <c r="KL16" s="27"/>
      <c r="KM16" s="27"/>
      <c r="KN16" s="27"/>
      <c r="KO16" s="27">
        <v>21</v>
      </c>
      <c r="KP16" s="27">
        <v>5</v>
      </c>
      <c r="KQ16" s="27">
        <v>2</v>
      </c>
      <c r="KR16" s="27"/>
      <c r="KS16" s="27"/>
      <c r="KT16" s="27">
        <v>2</v>
      </c>
      <c r="KU16" s="27">
        <v>2</v>
      </c>
      <c r="KV16" s="27">
        <v>61</v>
      </c>
      <c r="KW16" s="27">
        <v>111</v>
      </c>
      <c r="KX16" s="27"/>
      <c r="KY16" s="27">
        <v>3</v>
      </c>
      <c r="KZ16" s="27"/>
      <c r="LA16" s="27">
        <v>16</v>
      </c>
      <c r="LB16" s="27"/>
      <c r="LC16" s="27">
        <v>2</v>
      </c>
      <c r="LD16" s="27">
        <v>4</v>
      </c>
      <c r="LE16" s="27"/>
      <c r="LF16" s="27"/>
      <c r="LG16" s="27"/>
      <c r="LH16" s="27"/>
      <c r="LI16" s="27"/>
      <c r="LJ16" s="27"/>
      <c r="LK16" s="27"/>
      <c r="LL16" s="27"/>
      <c r="LM16" s="27"/>
      <c r="LN16" s="27"/>
      <c r="LO16" s="27">
        <v>32</v>
      </c>
      <c r="LP16" s="27">
        <v>3</v>
      </c>
      <c r="LQ16" s="27"/>
      <c r="LR16" s="27"/>
      <c r="LS16" s="27">
        <v>1</v>
      </c>
      <c r="LT16" s="27"/>
      <c r="LU16" s="27">
        <v>33</v>
      </c>
      <c r="LV16" s="27">
        <v>45</v>
      </c>
      <c r="LW16" s="27"/>
      <c r="LX16" s="27">
        <v>6</v>
      </c>
    </row>
    <row r="17" spans="1:336" x14ac:dyDescent="0.35">
      <c r="A17" s="27">
        <v>12</v>
      </c>
      <c r="B17" s="27"/>
      <c r="C17" s="27">
        <v>58</v>
      </c>
      <c r="D17" s="27">
        <v>3</v>
      </c>
      <c r="E17" s="27">
        <v>2</v>
      </c>
      <c r="F17" s="27"/>
      <c r="G17" s="27">
        <v>1</v>
      </c>
      <c r="H17" s="27"/>
      <c r="I17" s="27">
        <v>11</v>
      </c>
      <c r="J17" s="27">
        <v>31</v>
      </c>
      <c r="K17" s="27"/>
      <c r="L17" s="27">
        <v>3</v>
      </c>
      <c r="M17" s="27"/>
      <c r="N17" s="27"/>
      <c r="O17" s="27"/>
      <c r="P17" s="27"/>
      <c r="Q17" s="27"/>
      <c r="R17" s="27"/>
      <c r="S17" s="27"/>
      <c r="T17" s="27"/>
      <c r="U17" s="27"/>
      <c r="V17" s="27">
        <v>2</v>
      </c>
      <c r="W17" s="27"/>
      <c r="X17" s="27"/>
      <c r="Y17" s="27"/>
      <c r="Z17" s="27"/>
      <c r="AA17" s="27"/>
      <c r="AB17" s="27"/>
      <c r="AC17" s="27"/>
      <c r="AD17" s="27"/>
      <c r="AE17" s="27"/>
      <c r="AF17" s="27"/>
      <c r="AG17" s="27"/>
      <c r="AH17" s="27"/>
      <c r="AI17" s="27">
        <v>2</v>
      </c>
      <c r="AJ17" s="27">
        <v>128</v>
      </c>
      <c r="AK17" s="27">
        <v>94</v>
      </c>
      <c r="AL17" s="27">
        <v>303</v>
      </c>
      <c r="AM17" s="27">
        <v>20</v>
      </c>
      <c r="AN17" s="27"/>
      <c r="AO17" s="27">
        <v>82</v>
      </c>
      <c r="AP17" s="27">
        <v>7</v>
      </c>
      <c r="AQ17" s="27">
        <v>1096</v>
      </c>
      <c r="AR17" s="27">
        <v>1737</v>
      </c>
      <c r="AS17" s="27"/>
      <c r="AT17" s="27">
        <v>51</v>
      </c>
      <c r="AU17" s="27"/>
      <c r="AV17" s="27"/>
      <c r="AW17" s="27"/>
      <c r="AX17" s="27"/>
      <c r="AY17" s="27"/>
      <c r="AZ17" s="27"/>
      <c r="BA17" s="27"/>
      <c r="BB17" s="27"/>
      <c r="BC17" s="27"/>
      <c r="BD17" s="27"/>
      <c r="BE17" s="27"/>
      <c r="BF17" s="27"/>
      <c r="BG17" s="27">
        <v>1</v>
      </c>
      <c r="BH17" s="27">
        <v>3</v>
      </c>
      <c r="BI17" s="27"/>
      <c r="BJ17" s="27"/>
      <c r="BK17" s="27"/>
      <c r="BL17" s="27">
        <v>36</v>
      </c>
      <c r="BM17" s="27"/>
      <c r="BN17" s="27">
        <v>169</v>
      </c>
      <c r="BO17" s="27">
        <v>52</v>
      </c>
      <c r="BP17" s="27"/>
      <c r="BQ17" s="27">
        <v>4</v>
      </c>
      <c r="BR17" s="27"/>
      <c r="BS17" s="27"/>
      <c r="BT17" s="27"/>
      <c r="BU17" s="27"/>
      <c r="BV17" s="27"/>
      <c r="BW17" s="27"/>
      <c r="BX17" s="27"/>
      <c r="BY17" s="27"/>
      <c r="BZ17" s="27"/>
      <c r="CA17" s="27"/>
      <c r="CB17" s="27"/>
      <c r="CC17" s="27"/>
      <c r="CD17" s="27"/>
      <c r="CE17" s="27"/>
      <c r="CF17" s="27"/>
      <c r="CG17" s="27"/>
      <c r="CH17" s="27"/>
      <c r="CI17" s="27"/>
      <c r="CJ17" s="27"/>
      <c r="CK17" s="27">
        <v>3</v>
      </c>
      <c r="CL17" s="27">
        <v>1</v>
      </c>
      <c r="CM17" s="27"/>
      <c r="CN17" s="27"/>
      <c r="CO17" s="27"/>
      <c r="CP17" s="27"/>
      <c r="CQ17" s="27">
        <v>65</v>
      </c>
      <c r="CR17" s="27">
        <v>38</v>
      </c>
      <c r="CS17" s="27"/>
      <c r="CT17" s="27"/>
      <c r="CU17" s="27"/>
      <c r="CV17" s="27">
        <v>1</v>
      </c>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v>13</v>
      </c>
      <c r="DU17" s="27">
        <v>27</v>
      </c>
      <c r="DV17" s="27">
        <v>4</v>
      </c>
      <c r="DW17" s="27"/>
      <c r="DX17" s="27">
        <v>1</v>
      </c>
      <c r="DY17" s="27"/>
      <c r="DZ17" s="27">
        <v>67</v>
      </c>
      <c r="EA17" s="27">
        <v>150</v>
      </c>
      <c r="EB17" s="27"/>
      <c r="EC17" s="27">
        <v>12</v>
      </c>
      <c r="ED17" s="27"/>
      <c r="EE17" s="27">
        <v>2</v>
      </c>
      <c r="EF17" s="27"/>
      <c r="EG17" s="27"/>
      <c r="EH17" s="27"/>
      <c r="EI17" s="27"/>
      <c r="EJ17" s="27">
        <v>4</v>
      </c>
      <c r="EK17" s="27"/>
      <c r="EL17" s="27">
        <v>1</v>
      </c>
      <c r="EM17" s="27"/>
      <c r="EN17" s="27"/>
      <c r="EO17" s="27"/>
      <c r="EP17" s="27"/>
      <c r="EQ17" s="27"/>
      <c r="ER17" s="27"/>
      <c r="ES17" s="27"/>
      <c r="ET17" s="27">
        <v>1</v>
      </c>
      <c r="EU17" s="27"/>
      <c r="EV17" s="27"/>
      <c r="EW17" s="27"/>
      <c r="EX17" s="27"/>
      <c r="EY17" s="27"/>
      <c r="EZ17" s="27"/>
      <c r="FA17" s="27"/>
      <c r="FB17" s="27"/>
      <c r="FC17" s="27">
        <v>1</v>
      </c>
      <c r="FD17" s="27">
        <v>9</v>
      </c>
      <c r="FE17" s="27">
        <v>16</v>
      </c>
      <c r="FF17" s="27">
        <v>81</v>
      </c>
      <c r="FG17" s="27">
        <v>10</v>
      </c>
      <c r="FH17" s="27"/>
      <c r="FI17" s="27">
        <v>5</v>
      </c>
      <c r="FJ17" s="27">
        <v>3</v>
      </c>
      <c r="FK17" s="27">
        <v>227</v>
      </c>
      <c r="FL17" s="27">
        <v>411</v>
      </c>
      <c r="FM17" s="27"/>
      <c r="FN17" s="27">
        <v>16</v>
      </c>
      <c r="FO17" s="27"/>
      <c r="FP17" s="27"/>
      <c r="FQ17" s="27">
        <v>8</v>
      </c>
      <c r="FR17" s="27"/>
      <c r="FS17" s="27"/>
      <c r="FT17" s="27"/>
      <c r="FU17" s="27"/>
      <c r="FV17" s="27">
        <v>2</v>
      </c>
      <c r="FW17" s="27"/>
      <c r="FX17" s="27"/>
      <c r="FY17" s="27"/>
      <c r="FZ17" s="27"/>
      <c r="GA17" s="27"/>
      <c r="GB17" s="27"/>
      <c r="GC17" s="27"/>
      <c r="GD17" s="27"/>
      <c r="GE17" s="27"/>
      <c r="GF17" s="27"/>
      <c r="GG17" s="27">
        <v>1</v>
      </c>
      <c r="GH17" s="27"/>
      <c r="GI17" s="27"/>
      <c r="GJ17" s="27"/>
      <c r="GK17" s="27"/>
      <c r="GL17" s="27"/>
      <c r="GM17" s="27"/>
      <c r="GN17" s="27"/>
      <c r="GO17" s="27"/>
      <c r="GP17" s="27">
        <v>9</v>
      </c>
      <c r="GQ17" s="27">
        <v>15</v>
      </c>
      <c r="GR17" s="27">
        <v>94</v>
      </c>
      <c r="GS17" s="27">
        <v>6</v>
      </c>
      <c r="GT17" s="27"/>
      <c r="GU17" s="27">
        <v>12</v>
      </c>
      <c r="GV17" s="27">
        <v>1</v>
      </c>
      <c r="GW17" s="27">
        <v>214</v>
      </c>
      <c r="GX17" s="27">
        <v>361</v>
      </c>
      <c r="GY17" s="27"/>
      <c r="GZ17" s="27">
        <v>7</v>
      </c>
      <c r="HA17" s="27"/>
      <c r="HB17" s="27">
        <v>8</v>
      </c>
      <c r="HC17" s="27"/>
      <c r="HD17" s="27">
        <v>1</v>
      </c>
      <c r="HE17" s="27"/>
      <c r="HF17" s="27"/>
      <c r="HG17" s="27"/>
      <c r="HH17" s="27">
        <v>5</v>
      </c>
      <c r="HI17" s="27"/>
      <c r="HJ17" s="27"/>
      <c r="HK17" s="27"/>
      <c r="HL17" s="27"/>
      <c r="HM17" s="27"/>
      <c r="HN17" s="27"/>
      <c r="HO17" s="27"/>
      <c r="HP17" s="27"/>
      <c r="HQ17" s="27"/>
      <c r="HR17" s="27"/>
      <c r="HS17" s="27"/>
      <c r="HT17" s="27"/>
      <c r="HU17" s="27"/>
      <c r="HV17" s="27"/>
      <c r="HW17" s="27"/>
      <c r="HX17" s="27"/>
      <c r="HY17" s="27"/>
      <c r="HZ17" s="27">
        <v>1</v>
      </c>
      <c r="IA17" s="27">
        <v>22</v>
      </c>
      <c r="IB17" s="27">
        <v>13</v>
      </c>
      <c r="IC17" s="27">
        <v>54</v>
      </c>
      <c r="ID17" s="27"/>
      <c r="IE17" s="27"/>
      <c r="IF17" s="27">
        <v>12</v>
      </c>
      <c r="IG17" s="27">
        <v>2</v>
      </c>
      <c r="IH17" s="27">
        <v>137</v>
      </c>
      <c r="II17" s="27">
        <v>322</v>
      </c>
      <c r="IJ17" s="27"/>
      <c r="IK17" s="27">
        <v>6</v>
      </c>
      <c r="IL17" s="27"/>
      <c r="IM17" s="27">
        <v>16</v>
      </c>
      <c r="IN17" s="27">
        <v>1</v>
      </c>
      <c r="IO17" s="27">
        <v>1</v>
      </c>
      <c r="IP17" s="27">
        <v>1</v>
      </c>
      <c r="IQ17" s="27">
        <v>2</v>
      </c>
      <c r="IR17" s="27">
        <v>3</v>
      </c>
      <c r="IS17" s="27"/>
      <c r="IT17" s="27"/>
      <c r="IU17" s="27"/>
      <c r="IV17" s="27"/>
      <c r="IW17" s="27"/>
      <c r="IX17" s="27"/>
      <c r="IY17" s="27"/>
      <c r="IZ17" s="27"/>
      <c r="JA17" s="27"/>
      <c r="JB17" s="27"/>
      <c r="JC17" s="27"/>
      <c r="JD17" s="27"/>
      <c r="JE17" s="27"/>
      <c r="JF17" s="27"/>
      <c r="JG17" s="27"/>
      <c r="JH17" s="27"/>
      <c r="JI17" s="27"/>
      <c r="JJ17" s="27">
        <v>23</v>
      </c>
      <c r="JK17" s="27">
        <v>20</v>
      </c>
      <c r="JL17" s="27">
        <v>44</v>
      </c>
      <c r="JM17" s="27"/>
      <c r="JN17" s="27"/>
      <c r="JO17" s="27">
        <v>13</v>
      </c>
      <c r="JP17" s="27">
        <v>1</v>
      </c>
      <c r="JQ17" s="27">
        <v>112</v>
      </c>
      <c r="JR17" s="27">
        <v>237</v>
      </c>
      <c r="JS17" s="27"/>
      <c r="JT17" s="27">
        <v>4</v>
      </c>
      <c r="JU17" s="27"/>
      <c r="JV17" s="27">
        <v>10</v>
      </c>
      <c r="JW17" s="27">
        <v>2</v>
      </c>
      <c r="JX17" s="27"/>
      <c r="JY17" s="27"/>
      <c r="JZ17" s="27">
        <v>6</v>
      </c>
      <c r="KA17" s="27">
        <v>12</v>
      </c>
      <c r="KB17" s="27"/>
      <c r="KC17" s="27"/>
      <c r="KD17" s="27"/>
      <c r="KE17" s="27"/>
      <c r="KF17" s="27"/>
      <c r="KG17" s="27"/>
      <c r="KH17" s="27"/>
      <c r="KI17" s="27"/>
      <c r="KJ17" s="27"/>
      <c r="KK17" s="27"/>
      <c r="KL17" s="27"/>
      <c r="KM17" s="27"/>
      <c r="KN17" s="27"/>
      <c r="KO17" s="27">
        <v>26</v>
      </c>
      <c r="KP17" s="27">
        <v>8</v>
      </c>
      <c r="KQ17" s="27">
        <v>2</v>
      </c>
      <c r="KR17" s="27"/>
      <c r="KS17" s="27"/>
      <c r="KT17" s="27">
        <v>3</v>
      </c>
      <c r="KU17" s="27"/>
      <c r="KV17" s="27">
        <v>63</v>
      </c>
      <c r="KW17" s="27">
        <v>104</v>
      </c>
      <c r="KX17" s="27"/>
      <c r="KY17" s="27">
        <v>1</v>
      </c>
      <c r="KZ17" s="27"/>
      <c r="LA17" s="27">
        <v>13</v>
      </c>
      <c r="LB17" s="27"/>
      <c r="LC17" s="27">
        <v>3</v>
      </c>
      <c r="LD17" s="27">
        <v>5</v>
      </c>
      <c r="LE17" s="27">
        <v>2</v>
      </c>
      <c r="LF17" s="27"/>
      <c r="LG17" s="27"/>
      <c r="LH17" s="27"/>
      <c r="LI17" s="27"/>
      <c r="LJ17" s="27"/>
      <c r="LK17" s="27"/>
      <c r="LL17" s="27"/>
      <c r="LM17" s="27"/>
      <c r="LN17" s="27"/>
      <c r="LO17" s="27">
        <v>38</v>
      </c>
      <c r="LP17" s="27">
        <v>3</v>
      </c>
      <c r="LQ17" s="27"/>
      <c r="LR17" s="27"/>
      <c r="LS17" s="27"/>
      <c r="LT17" s="27"/>
      <c r="LU17" s="27">
        <v>42</v>
      </c>
      <c r="LV17" s="27">
        <v>62</v>
      </c>
      <c r="LW17" s="27"/>
      <c r="LX17" s="27">
        <v>1</v>
      </c>
    </row>
    <row r="18" spans="1:336" x14ac:dyDescent="0.35">
      <c r="A18" s="27">
        <v>13</v>
      </c>
      <c r="B18" s="27"/>
      <c r="C18" s="27">
        <v>60</v>
      </c>
      <c r="D18" s="27">
        <v>1</v>
      </c>
      <c r="E18" s="27">
        <v>2</v>
      </c>
      <c r="F18" s="27"/>
      <c r="G18" s="27"/>
      <c r="H18" s="27"/>
      <c r="I18" s="27">
        <v>11</v>
      </c>
      <c r="J18" s="27">
        <v>27</v>
      </c>
      <c r="K18" s="27"/>
      <c r="L18" s="27">
        <v>2</v>
      </c>
      <c r="M18" s="27"/>
      <c r="N18" s="27"/>
      <c r="O18" s="27">
        <v>3</v>
      </c>
      <c r="P18" s="27"/>
      <c r="Q18" s="27"/>
      <c r="R18" s="27"/>
      <c r="S18" s="27"/>
      <c r="T18" s="27"/>
      <c r="U18" s="27"/>
      <c r="V18" s="27">
        <v>3</v>
      </c>
      <c r="W18" s="27">
        <v>4</v>
      </c>
      <c r="X18" s="27"/>
      <c r="Y18" s="27">
        <v>1</v>
      </c>
      <c r="Z18" s="27"/>
      <c r="AA18" s="27"/>
      <c r="AB18" s="27"/>
      <c r="AC18" s="27"/>
      <c r="AD18" s="27"/>
      <c r="AE18" s="27"/>
      <c r="AF18" s="27"/>
      <c r="AG18" s="27"/>
      <c r="AH18" s="27"/>
      <c r="AI18" s="27">
        <v>6</v>
      </c>
      <c r="AJ18" s="27">
        <v>95</v>
      </c>
      <c r="AK18" s="27">
        <v>73</v>
      </c>
      <c r="AL18" s="27">
        <v>221</v>
      </c>
      <c r="AM18" s="27">
        <v>2</v>
      </c>
      <c r="AN18" s="27">
        <v>2</v>
      </c>
      <c r="AO18" s="27">
        <v>84</v>
      </c>
      <c r="AP18" s="27">
        <v>2</v>
      </c>
      <c r="AQ18" s="27">
        <v>908</v>
      </c>
      <c r="AR18" s="27">
        <v>1503</v>
      </c>
      <c r="AS18" s="27"/>
      <c r="AT18" s="27">
        <v>54</v>
      </c>
      <c r="AU18" s="27">
        <v>1</v>
      </c>
      <c r="AV18" s="27"/>
      <c r="AW18" s="27"/>
      <c r="AX18" s="27"/>
      <c r="AY18" s="27"/>
      <c r="AZ18" s="27"/>
      <c r="BA18" s="27"/>
      <c r="BB18" s="27"/>
      <c r="BC18" s="27"/>
      <c r="BD18" s="27"/>
      <c r="BE18" s="27"/>
      <c r="BF18" s="27"/>
      <c r="BG18" s="27"/>
      <c r="BH18" s="27">
        <v>2</v>
      </c>
      <c r="BI18" s="27"/>
      <c r="BJ18" s="27"/>
      <c r="BK18" s="27">
        <v>1</v>
      </c>
      <c r="BL18" s="27">
        <v>27</v>
      </c>
      <c r="BM18" s="27"/>
      <c r="BN18" s="27">
        <v>133</v>
      </c>
      <c r="BO18" s="27">
        <v>37</v>
      </c>
      <c r="BP18" s="27"/>
      <c r="BQ18" s="27">
        <v>1</v>
      </c>
      <c r="BR18" s="27">
        <v>1</v>
      </c>
      <c r="BS18" s="27"/>
      <c r="BT18" s="27"/>
      <c r="BU18" s="27"/>
      <c r="BV18" s="27"/>
      <c r="BW18" s="27"/>
      <c r="BX18" s="27"/>
      <c r="BY18" s="27"/>
      <c r="BZ18" s="27"/>
      <c r="CA18" s="27"/>
      <c r="CB18" s="27"/>
      <c r="CC18" s="27"/>
      <c r="CD18" s="27"/>
      <c r="CE18" s="27"/>
      <c r="CF18" s="27"/>
      <c r="CG18" s="27"/>
      <c r="CH18" s="27"/>
      <c r="CI18" s="27"/>
      <c r="CJ18" s="27"/>
      <c r="CK18" s="27">
        <v>3</v>
      </c>
      <c r="CL18" s="27">
        <v>1</v>
      </c>
      <c r="CM18" s="27"/>
      <c r="CN18" s="27"/>
      <c r="CO18" s="27">
        <v>1</v>
      </c>
      <c r="CP18" s="27"/>
      <c r="CQ18" s="27">
        <v>51</v>
      </c>
      <c r="CR18" s="27">
        <v>33</v>
      </c>
      <c r="CS18" s="27"/>
      <c r="CT18" s="27">
        <v>3</v>
      </c>
      <c r="CU18" s="27"/>
      <c r="CV18" s="27"/>
      <c r="CW18" s="27"/>
      <c r="CX18" s="27"/>
      <c r="CY18" s="27"/>
      <c r="CZ18" s="27"/>
      <c r="DA18" s="27"/>
      <c r="DB18" s="27"/>
      <c r="DC18" s="27"/>
      <c r="DD18" s="27"/>
      <c r="DE18" s="27"/>
      <c r="DF18" s="27"/>
      <c r="DG18" s="27"/>
      <c r="DH18" s="27"/>
      <c r="DI18" s="27"/>
      <c r="DJ18" s="27"/>
      <c r="DK18" s="27"/>
      <c r="DL18" s="27">
        <v>1</v>
      </c>
      <c r="DM18" s="27"/>
      <c r="DN18" s="27"/>
      <c r="DO18" s="27"/>
      <c r="DP18" s="27"/>
      <c r="DQ18" s="27"/>
      <c r="DR18" s="27">
        <v>2</v>
      </c>
      <c r="DS18" s="27">
        <v>1</v>
      </c>
      <c r="DT18" s="27">
        <v>10</v>
      </c>
      <c r="DU18" s="27">
        <v>19</v>
      </c>
      <c r="DV18" s="27"/>
      <c r="DW18" s="27"/>
      <c r="DX18" s="27">
        <v>1</v>
      </c>
      <c r="DY18" s="27"/>
      <c r="DZ18" s="27">
        <v>92</v>
      </c>
      <c r="EA18" s="27">
        <v>129</v>
      </c>
      <c r="EB18" s="27"/>
      <c r="EC18" s="27">
        <v>8</v>
      </c>
      <c r="ED18" s="27"/>
      <c r="EE18" s="27">
        <v>9</v>
      </c>
      <c r="EF18" s="27"/>
      <c r="EG18" s="27"/>
      <c r="EH18" s="27"/>
      <c r="EI18" s="27"/>
      <c r="EJ18" s="27">
        <v>2</v>
      </c>
      <c r="EK18" s="27"/>
      <c r="EL18" s="27"/>
      <c r="EM18" s="27"/>
      <c r="EN18" s="27"/>
      <c r="EO18" s="27"/>
      <c r="EP18" s="27"/>
      <c r="EQ18" s="27"/>
      <c r="ER18" s="27"/>
      <c r="ES18" s="27"/>
      <c r="ET18" s="27">
        <v>1</v>
      </c>
      <c r="EU18" s="27">
        <v>1</v>
      </c>
      <c r="EV18" s="27">
        <v>1</v>
      </c>
      <c r="EW18" s="27"/>
      <c r="EX18" s="27"/>
      <c r="EY18" s="27"/>
      <c r="EZ18" s="27"/>
      <c r="FA18" s="27"/>
      <c r="FB18" s="27"/>
      <c r="FC18" s="27">
        <v>2</v>
      </c>
      <c r="FD18" s="27">
        <v>5</v>
      </c>
      <c r="FE18" s="27">
        <v>12</v>
      </c>
      <c r="FF18" s="27">
        <v>68</v>
      </c>
      <c r="FG18" s="27">
        <v>1</v>
      </c>
      <c r="FH18" s="27"/>
      <c r="FI18" s="27">
        <v>10</v>
      </c>
      <c r="FJ18" s="27">
        <v>1</v>
      </c>
      <c r="FK18" s="27">
        <v>189</v>
      </c>
      <c r="FL18" s="27">
        <v>351</v>
      </c>
      <c r="FM18" s="27"/>
      <c r="FN18" s="27">
        <v>17</v>
      </c>
      <c r="FO18" s="27"/>
      <c r="FP18" s="27"/>
      <c r="FQ18" s="27">
        <v>8</v>
      </c>
      <c r="FR18" s="27"/>
      <c r="FS18" s="27"/>
      <c r="FT18" s="27"/>
      <c r="FU18" s="27">
        <v>1</v>
      </c>
      <c r="FV18" s="27">
        <v>6</v>
      </c>
      <c r="FW18" s="27"/>
      <c r="FX18" s="27">
        <v>1</v>
      </c>
      <c r="FY18" s="27"/>
      <c r="FZ18" s="27"/>
      <c r="GA18" s="27"/>
      <c r="GB18" s="27"/>
      <c r="GC18" s="27"/>
      <c r="GD18" s="27"/>
      <c r="GE18" s="27"/>
      <c r="GF18" s="27"/>
      <c r="GG18" s="27">
        <v>1</v>
      </c>
      <c r="GH18" s="27">
        <v>1</v>
      </c>
      <c r="GI18" s="27"/>
      <c r="GJ18" s="27"/>
      <c r="GK18" s="27"/>
      <c r="GL18" s="27"/>
      <c r="GM18" s="27"/>
      <c r="GN18" s="27"/>
      <c r="GO18" s="27">
        <v>2</v>
      </c>
      <c r="GP18" s="27">
        <v>8</v>
      </c>
      <c r="GQ18" s="27">
        <v>16</v>
      </c>
      <c r="GR18" s="27">
        <v>58</v>
      </c>
      <c r="GS18" s="27"/>
      <c r="GT18" s="27"/>
      <c r="GU18" s="27">
        <v>12</v>
      </c>
      <c r="GV18" s="27"/>
      <c r="GW18" s="27">
        <v>158</v>
      </c>
      <c r="GX18" s="27">
        <v>327</v>
      </c>
      <c r="GY18" s="27"/>
      <c r="GZ18" s="27">
        <v>11</v>
      </c>
      <c r="HA18" s="27"/>
      <c r="HB18" s="27">
        <v>7</v>
      </c>
      <c r="HC18" s="27"/>
      <c r="HD18" s="27">
        <v>2</v>
      </c>
      <c r="HE18" s="27"/>
      <c r="HF18" s="27"/>
      <c r="HG18" s="27">
        <v>2</v>
      </c>
      <c r="HH18" s="27">
        <v>3</v>
      </c>
      <c r="HI18" s="27"/>
      <c r="HJ18" s="27"/>
      <c r="HK18" s="27">
        <v>2</v>
      </c>
      <c r="HL18" s="27"/>
      <c r="HM18" s="27"/>
      <c r="HN18" s="27"/>
      <c r="HO18" s="27"/>
      <c r="HP18" s="27"/>
      <c r="HQ18" s="27">
        <v>1</v>
      </c>
      <c r="HR18" s="27"/>
      <c r="HS18" s="27"/>
      <c r="HT18" s="27"/>
      <c r="HU18" s="27"/>
      <c r="HV18" s="27"/>
      <c r="HW18" s="27"/>
      <c r="HX18" s="27"/>
      <c r="HY18" s="27"/>
      <c r="HZ18" s="27"/>
      <c r="IA18" s="27">
        <v>15</v>
      </c>
      <c r="IB18" s="27">
        <v>13</v>
      </c>
      <c r="IC18" s="27">
        <v>42</v>
      </c>
      <c r="ID18" s="27"/>
      <c r="IE18" s="27"/>
      <c r="IF18" s="27">
        <v>18</v>
      </c>
      <c r="IG18" s="27">
        <v>1</v>
      </c>
      <c r="IH18" s="27">
        <v>107</v>
      </c>
      <c r="II18" s="27">
        <v>260</v>
      </c>
      <c r="IJ18" s="27"/>
      <c r="IK18" s="27">
        <v>5</v>
      </c>
      <c r="IL18" s="27"/>
      <c r="IM18" s="27">
        <v>14</v>
      </c>
      <c r="IN18" s="27"/>
      <c r="IO18" s="27"/>
      <c r="IP18" s="27"/>
      <c r="IQ18" s="27">
        <v>3</v>
      </c>
      <c r="IR18" s="27">
        <v>6</v>
      </c>
      <c r="IS18" s="27"/>
      <c r="IT18" s="27"/>
      <c r="IU18" s="27"/>
      <c r="IV18" s="27">
        <v>1</v>
      </c>
      <c r="IW18" s="27"/>
      <c r="IX18" s="27"/>
      <c r="IY18" s="27"/>
      <c r="IZ18" s="27"/>
      <c r="JA18" s="27"/>
      <c r="JB18" s="27"/>
      <c r="JC18" s="27"/>
      <c r="JD18" s="27"/>
      <c r="JE18" s="27"/>
      <c r="JF18" s="27"/>
      <c r="JG18" s="27"/>
      <c r="JH18" s="27"/>
      <c r="JI18" s="27"/>
      <c r="JJ18" s="27">
        <v>16</v>
      </c>
      <c r="JK18" s="27">
        <v>8</v>
      </c>
      <c r="JL18" s="27">
        <v>32</v>
      </c>
      <c r="JM18" s="27">
        <v>1</v>
      </c>
      <c r="JN18" s="27"/>
      <c r="JO18" s="27">
        <v>12</v>
      </c>
      <c r="JP18" s="27"/>
      <c r="JQ18" s="27">
        <v>98</v>
      </c>
      <c r="JR18" s="27">
        <v>212</v>
      </c>
      <c r="JS18" s="27"/>
      <c r="JT18" s="27">
        <v>5</v>
      </c>
      <c r="JU18" s="27"/>
      <c r="JV18" s="27">
        <v>11</v>
      </c>
      <c r="JW18" s="27">
        <v>1</v>
      </c>
      <c r="JX18" s="27"/>
      <c r="JY18" s="27"/>
      <c r="JZ18" s="27">
        <v>4</v>
      </c>
      <c r="KA18" s="27">
        <v>8</v>
      </c>
      <c r="KB18" s="27"/>
      <c r="KC18" s="27"/>
      <c r="KD18" s="27"/>
      <c r="KE18" s="27"/>
      <c r="KF18" s="27"/>
      <c r="KG18" s="27"/>
      <c r="KH18" s="27"/>
      <c r="KI18" s="27">
        <v>1</v>
      </c>
      <c r="KJ18" s="27"/>
      <c r="KK18" s="27"/>
      <c r="KL18" s="27"/>
      <c r="KM18" s="27"/>
      <c r="KN18" s="27"/>
      <c r="KO18" s="27">
        <v>22</v>
      </c>
      <c r="KP18" s="27">
        <v>7</v>
      </c>
      <c r="KQ18" s="27">
        <v>1</v>
      </c>
      <c r="KR18" s="27"/>
      <c r="KS18" s="27">
        <v>1</v>
      </c>
      <c r="KT18" s="27">
        <v>3</v>
      </c>
      <c r="KU18" s="27"/>
      <c r="KV18" s="27">
        <v>48</v>
      </c>
      <c r="KW18" s="27">
        <v>102</v>
      </c>
      <c r="KX18" s="27"/>
      <c r="KY18" s="27">
        <v>3</v>
      </c>
      <c r="KZ18" s="27"/>
      <c r="LA18" s="27">
        <v>11</v>
      </c>
      <c r="LB18" s="27"/>
      <c r="LC18" s="27">
        <v>1</v>
      </c>
      <c r="LD18" s="27">
        <v>2</v>
      </c>
      <c r="LE18" s="27">
        <v>1</v>
      </c>
      <c r="LF18" s="27"/>
      <c r="LG18" s="27"/>
      <c r="LH18" s="27"/>
      <c r="LI18" s="27"/>
      <c r="LJ18" s="27"/>
      <c r="LK18" s="27"/>
      <c r="LL18" s="27"/>
      <c r="LM18" s="27"/>
      <c r="LN18" s="27"/>
      <c r="LO18" s="27">
        <v>28</v>
      </c>
      <c r="LP18" s="27">
        <v>2</v>
      </c>
      <c r="LQ18" s="27"/>
      <c r="LR18" s="27"/>
      <c r="LS18" s="27"/>
      <c r="LT18" s="27"/>
      <c r="LU18" s="27">
        <v>32</v>
      </c>
      <c r="LV18" s="27">
        <v>52</v>
      </c>
      <c r="LW18" s="27"/>
      <c r="LX18" s="27">
        <v>1</v>
      </c>
    </row>
    <row r="19" spans="1:336" x14ac:dyDescent="0.35">
      <c r="A19" s="27">
        <v>14</v>
      </c>
      <c r="B19" s="27"/>
      <c r="C19" s="27">
        <v>97</v>
      </c>
      <c r="D19" s="27">
        <v>5</v>
      </c>
      <c r="E19" s="27">
        <v>2</v>
      </c>
      <c r="F19" s="27"/>
      <c r="G19" s="27"/>
      <c r="H19" s="27"/>
      <c r="I19" s="27">
        <v>18</v>
      </c>
      <c r="J19" s="27">
        <v>42</v>
      </c>
      <c r="K19" s="27"/>
      <c r="L19" s="27">
        <v>1</v>
      </c>
      <c r="M19" s="27"/>
      <c r="N19" s="27"/>
      <c r="O19" s="27">
        <v>3</v>
      </c>
      <c r="P19" s="27">
        <v>1</v>
      </c>
      <c r="Q19" s="27">
        <v>2</v>
      </c>
      <c r="R19" s="27"/>
      <c r="S19" s="27"/>
      <c r="T19" s="27"/>
      <c r="U19" s="27"/>
      <c r="V19" s="27">
        <v>8</v>
      </c>
      <c r="W19" s="27">
        <v>5</v>
      </c>
      <c r="X19" s="27"/>
      <c r="Y19" s="27"/>
      <c r="Z19" s="27"/>
      <c r="AA19" s="27"/>
      <c r="AB19" s="27"/>
      <c r="AC19" s="27"/>
      <c r="AD19" s="27"/>
      <c r="AE19" s="27"/>
      <c r="AF19" s="27"/>
      <c r="AG19" s="27"/>
      <c r="AH19" s="27"/>
      <c r="AI19" s="27">
        <v>6</v>
      </c>
      <c r="AJ19" s="27">
        <v>114</v>
      </c>
      <c r="AK19" s="27">
        <v>93</v>
      </c>
      <c r="AL19" s="27">
        <v>221</v>
      </c>
      <c r="AM19" s="27">
        <v>43</v>
      </c>
      <c r="AN19" s="27">
        <v>1</v>
      </c>
      <c r="AO19" s="27">
        <v>75</v>
      </c>
      <c r="AP19" s="27"/>
      <c r="AQ19" s="27">
        <v>1030</v>
      </c>
      <c r="AR19" s="27">
        <v>1673</v>
      </c>
      <c r="AS19" s="27"/>
      <c r="AT19" s="27">
        <v>63</v>
      </c>
      <c r="AU19" s="27"/>
      <c r="AV19" s="27"/>
      <c r="AW19" s="27"/>
      <c r="AX19" s="27"/>
      <c r="AY19" s="27"/>
      <c r="AZ19" s="27"/>
      <c r="BA19" s="27"/>
      <c r="BB19" s="27"/>
      <c r="BC19" s="27"/>
      <c r="BD19" s="27"/>
      <c r="BE19" s="27"/>
      <c r="BF19" s="27"/>
      <c r="BG19" s="27">
        <v>1</v>
      </c>
      <c r="BH19" s="27">
        <v>5</v>
      </c>
      <c r="BI19" s="27"/>
      <c r="BJ19" s="27"/>
      <c r="BK19" s="27">
        <v>1</v>
      </c>
      <c r="BL19" s="27">
        <v>31</v>
      </c>
      <c r="BM19" s="27"/>
      <c r="BN19" s="27">
        <v>163</v>
      </c>
      <c r="BO19" s="27">
        <v>32</v>
      </c>
      <c r="BP19" s="27"/>
      <c r="BQ19" s="27">
        <v>3</v>
      </c>
      <c r="BR19" s="27"/>
      <c r="BS19" s="27">
        <v>1</v>
      </c>
      <c r="BT19" s="27"/>
      <c r="BU19" s="27"/>
      <c r="BV19" s="27"/>
      <c r="BW19" s="27"/>
      <c r="BX19" s="27"/>
      <c r="BY19" s="27"/>
      <c r="BZ19" s="27"/>
      <c r="CA19" s="27"/>
      <c r="CB19" s="27"/>
      <c r="CC19" s="27"/>
      <c r="CD19" s="27"/>
      <c r="CE19" s="27"/>
      <c r="CF19" s="27"/>
      <c r="CG19" s="27"/>
      <c r="CH19" s="27"/>
      <c r="CI19" s="27">
        <v>1</v>
      </c>
      <c r="CJ19" s="27">
        <v>1</v>
      </c>
      <c r="CK19" s="27">
        <v>2</v>
      </c>
      <c r="CL19" s="27">
        <v>1</v>
      </c>
      <c r="CM19" s="27"/>
      <c r="CN19" s="27"/>
      <c r="CO19" s="27">
        <v>4</v>
      </c>
      <c r="CP19" s="27"/>
      <c r="CQ19" s="27">
        <v>55</v>
      </c>
      <c r="CR19" s="27">
        <v>41</v>
      </c>
      <c r="CS19" s="27"/>
      <c r="CT19" s="27">
        <v>5</v>
      </c>
      <c r="CU19" s="27"/>
      <c r="CV19" s="27">
        <v>1</v>
      </c>
      <c r="CW19" s="27"/>
      <c r="CX19" s="27"/>
      <c r="CY19" s="27"/>
      <c r="CZ19" s="27"/>
      <c r="DA19" s="27"/>
      <c r="DB19" s="27"/>
      <c r="DC19" s="27"/>
      <c r="DD19" s="27"/>
      <c r="DE19" s="27"/>
      <c r="DF19" s="27"/>
      <c r="DG19" s="27"/>
      <c r="DH19" s="27"/>
      <c r="DI19" s="27"/>
      <c r="DJ19" s="27"/>
      <c r="DK19" s="27"/>
      <c r="DL19" s="27"/>
      <c r="DM19" s="27"/>
      <c r="DN19" s="27"/>
      <c r="DO19" s="27"/>
      <c r="DP19" s="27"/>
      <c r="DQ19" s="27"/>
      <c r="DR19" s="27">
        <v>3</v>
      </c>
      <c r="DS19" s="27">
        <v>3</v>
      </c>
      <c r="DT19" s="27">
        <v>14</v>
      </c>
      <c r="DU19" s="27">
        <v>18</v>
      </c>
      <c r="DV19" s="27">
        <v>3</v>
      </c>
      <c r="DW19" s="27"/>
      <c r="DX19" s="27">
        <v>2</v>
      </c>
      <c r="DY19" s="27"/>
      <c r="DZ19" s="27">
        <v>89</v>
      </c>
      <c r="EA19" s="27">
        <v>173</v>
      </c>
      <c r="EB19" s="27"/>
      <c r="EC19" s="27">
        <v>8</v>
      </c>
      <c r="ED19" s="27"/>
      <c r="EE19" s="27">
        <v>8</v>
      </c>
      <c r="EF19" s="27"/>
      <c r="EG19" s="27">
        <v>1</v>
      </c>
      <c r="EH19" s="27"/>
      <c r="EI19" s="27">
        <v>4</v>
      </c>
      <c r="EJ19" s="27">
        <v>4</v>
      </c>
      <c r="EK19" s="27"/>
      <c r="EL19" s="27"/>
      <c r="EM19" s="27"/>
      <c r="EN19" s="27"/>
      <c r="EO19" s="27">
        <v>1</v>
      </c>
      <c r="EP19" s="27"/>
      <c r="EQ19" s="27">
        <v>2</v>
      </c>
      <c r="ER19" s="27"/>
      <c r="ES19" s="27"/>
      <c r="ET19" s="27">
        <v>5</v>
      </c>
      <c r="EU19" s="27"/>
      <c r="EV19" s="27"/>
      <c r="EW19" s="27"/>
      <c r="EX19" s="27"/>
      <c r="EY19" s="27"/>
      <c r="EZ19" s="27"/>
      <c r="FA19" s="27"/>
      <c r="FB19" s="27"/>
      <c r="FC19" s="27">
        <v>1</v>
      </c>
      <c r="FD19" s="27">
        <v>10</v>
      </c>
      <c r="FE19" s="27">
        <v>21</v>
      </c>
      <c r="FF19" s="27">
        <v>60</v>
      </c>
      <c r="FG19" s="27">
        <v>16</v>
      </c>
      <c r="FH19" s="27"/>
      <c r="FI19" s="27">
        <v>6</v>
      </c>
      <c r="FJ19" s="27"/>
      <c r="FK19" s="27">
        <v>227</v>
      </c>
      <c r="FL19" s="27">
        <v>398</v>
      </c>
      <c r="FM19" s="27"/>
      <c r="FN19" s="27">
        <v>17</v>
      </c>
      <c r="FO19" s="27"/>
      <c r="FP19" s="27"/>
      <c r="FQ19" s="27">
        <v>21</v>
      </c>
      <c r="FR19" s="27">
        <v>1</v>
      </c>
      <c r="FS19" s="27">
        <v>1</v>
      </c>
      <c r="FT19" s="27"/>
      <c r="FU19" s="27">
        <v>4</v>
      </c>
      <c r="FV19" s="27">
        <v>5</v>
      </c>
      <c r="FW19" s="27"/>
      <c r="FX19" s="27"/>
      <c r="FY19" s="27"/>
      <c r="FZ19" s="27">
        <v>1</v>
      </c>
      <c r="GA19" s="27">
        <v>1</v>
      </c>
      <c r="GB19" s="27"/>
      <c r="GC19" s="27"/>
      <c r="GD19" s="27"/>
      <c r="GE19" s="27"/>
      <c r="GF19" s="27"/>
      <c r="GG19" s="27">
        <v>2</v>
      </c>
      <c r="GH19" s="27"/>
      <c r="GI19" s="27"/>
      <c r="GJ19" s="27"/>
      <c r="GK19" s="27"/>
      <c r="GL19" s="27"/>
      <c r="GM19" s="27"/>
      <c r="GN19" s="27"/>
      <c r="GO19" s="27"/>
      <c r="GP19" s="27">
        <v>14</v>
      </c>
      <c r="GQ19" s="27">
        <v>18</v>
      </c>
      <c r="GR19" s="27">
        <v>49</v>
      </c>
      <c r="GS19" s="27">
        <v>15</v>
      </c>
      <c r="GT19" s="27"/>
      <c r="GU19" s="27">
        <v>12</v>
      </c>
      <c r="GV19" s="27"/>
      <c r="GW19" s="27">
        <v>185</v>
      </c>
      <c r="GX19" s="27">
        <v>379</v>
      </c>
      <c r="GY19" s="27"/>
      <c r="GZ19" s="27">
        <v>13</v>
      </c>
      <c r="HA19" s="27"/>
      <c r="HB19" s="27">
        <v>22</v>
      </c>
      <c r="HC19" s="27">
        <v>2</v>
      </c>
      <c r="HD19" s="27"/>
      <c r="HE19" s="27"/>
      <c r="HF19" s="27"/>
      <c r="HG19" s="27"/>
      <c r="HH19" s="27">
        <v>9</v>
      </c>
      <c r="HI19" s="27"/>
      <c r="HJ19" s="27"/>
      <c r="HK19" s="27"/>
      <c r="HL19" s="27"/>
      <c r="HM19" s="27"/>
      <c r="HN19" s="27"/>
      <c r="HO19" s="27"/>
      <c r="HP19" s="27"/>
      <c r="HQ19" s="27">
        <v>1</v>
      </c>
      <c r="HR19" s="27">
        <v>5</v>
      </c>
      <c r="HS19" s="27"/>
      <c r="HT19" s="27"/>
      <c r="HU19" s="27"/>
      <c r="HV19" s="27"/>
      <c r="HW19" s="27"/>
      <c r="HX19" s="27"/>
      <c r="HY19" s="27"/>
      <c r="HZ19" s="27">
        <v>1</v>
      </c>
      <c r="IA19" s="27">
        <v>15</v>
      </c>
      <c r="IB19" s="27">
        <v>15</v>
      </c>
      <c r="IC19" s="27">
        <v>53</v>
      </c>
      <c r="ID19" s="27">
        <v>7</v>
      </c>
      <c r="IE19" s="27"/>
      <c r="IF19" s="27">
        <v>15</v>
      </c>
      <c r="IG19" s="27"/>
      <c r="IH19" s="27">
        <v>129</v>
      </c>
      <c r="II19" s="27">
        <v>250</v>
      </c>
      <c r="IJ19" s="27"/>
      <c r="IK19" s="27">
        <v>7</v>
      </c>
      <c r="IL19" s="27"/>
      <c r="IM19" s="27">
        <v>26</v>
      </c>
      <c r="IN19" s="27">
        <v>1</v>
      </c>
      <c r="IO19" s="27"/>
      <c r="IP19" s="27"/>
      <c r="IQ19" s="27">
        <v>4</v>
      </c>
      <c r="IR19" s="27">
        <v>13</v>
      </c>
      <c r="IS19" s="27"/>
      <c r="IT19" s="27"/>
      <c r="IU19" s="27"/>
      <c r="IV19" s="27">
        <v>1</v>
      </c>
      <c r="IW19" s="27"/>
      <c r="IX19" s="27"/>
      <c r="IY19" s="27"/>
      <c r="IZ19" s="27"/>
      <c r="JA19" s="27"/>
      <c r="JB19" s="27"/>
      <c r="JC19" s="27"/>
      <c r="JD19" s="27"/>
      <c r="JE19" s="27"/>
      <c r="JF19" s="27"/>
      <c r="JG19" s="27"/>
      <c r="JH19" s="27"/>
      <c r="JI19" s="27"/>
      <c r="JJ19" s="27">
        <v>20</v>
      </c>
      <c r="JK19" s="27">
        <v>11</v>
      </c>
      <c r="JL19" s="27">
        <v>36</v>
      </c>
      <c r="JM19" s="27">
        <v>2</v>
      </c>
      <c r="JN19" s="27"/>
      <c r="JO19" s="27">
        <v>5</v>
      </c>
      <c r="JP19" s="27"/>
      <c r="JQ19" s="27">
        <v>115</v>
      </c>
      <c r="JR19" s="27">
        <v>251</v>
      </c>
      <c r="JS19" s="27"/>
      <c r="JT19" s="27">
        <v>6</v>
      </c>
      <c r="JU19" s="27"/>
      <c r="JV19" s="27">
        <v>12</v>
      </c>
      <c r="JW19" s="27">
        <v>1</v>
      </c>
      <c r="JX19" s="27"/>
      <c r="JY19" s="27"/>
      <c r="JZ19" s="27"/>
      <c r="KA19" s="27">
        <v>7</v>
      </c>
      <c r="KB19" s="27">
        <v>1</v>
      </c>
      <c r="KC19" s="27"/>
      <c r="KD19" s="27"/>
      <c r="KE19" s="27"/>
      <c r="KF19" s="27"/>
      <c r="KG19" s="27"/>
      <c r="KH19" s="27"/>
      <c r="KI19" s="27"/>
      <c r="KJ19" s="27"/>
      <c r="KK19" s="27"/>
      <c r="KL19" s="27"/>
      <c r="KM19" s="27"/>
      <c r="KN19" s="27"/>
      <c r="KO19" s="27">
        <v>22</v>
      </c>
      <c r="KP19" s="27">
        <v>5</v>
      </c>
      <c r="KQ19" s="27">
        <v>2</v>
      </c>
      <c r="KR19" s="27"/>
      <c r="KS19" s="27"/>
      <c r="KT19" s="27"/>
      <c r="KU19" s="27"/>
      <c r="KV19" s="27">
        <v>42</v>
      </c>
      <c r="KW19" s="27">
        <v>99</v>
      </c>
      <c r="KX19" s="27"/>
      <c r="KY19" s="27">
        <v>4</v>
      </c>
      <c r="KZ19" s="27"/>
      <c r="LA19" s="27">
        <v>6</v>
      </c>
      <c r="LB19" s="27"/>
      <c r="LC19" s="27">
        <v>6</v>
      </c>
      <c r="LD19" s="27">
        <v>4</v>
      </c>
      <c r="LE19" s="27"/>
      <c r="LF19" s="27"/>
      <c r="LG19" s="27"/>
      <c r="LH19" s="27"/>
      <c r="LI19" s="27"/>
      <c r="LJ19" s="27"/>
      <c r="LK19" s="27"/>
      <c r="LL19" s="27"/>
      <c r="LM19" s="27"/>
      <c r="LN19" s="27"/>
      <c r="LO19" s="27">
        <v>28</v>
      </c>
      <c r="LP19" s="27">
        <v>2</v>
      </c>
      <c r="LQ19" s="27">
        <v>2</v>
      </c>
      <c r="LR19" s="27"/>
      <c r="LS19" s="27"/>
      <c r="LT19" s="27"/>
      <c r="LU19" s="27">
        <v>25</v>
      </c>
      <c r="LV19" s="27">
        <v>50</v>
      </c>
      <c r="LW19" s="27"/>
      <c r="LX19" s="27"/>
    </row>
    <row r="20" spans="1:336" x14ac:dyDescent="0.35">
      <c r="A20" s="27">
        <v>15</v>
      </c>
      <c r="B20" s="27"/>
      <c r="C20" s="27">
        <v>32</v>
      </c>
      <c r="D20" s="27">
        <v>5</v>
      </c>
      <c r="E20" s="27">
        <v>7</v>
      </c>
      <c r="F20" s="27"/>
      <c r="G20" s="27">
        <v>3</v>
      </c>
      <c r="H20" s="27"/>
      <c r="I20" s="27">
        <v>30</v>
      </c>
      <c r="J20" s="27">
        <v>65</v>
      </c>
      <c r="K20" s="27"/>
      <c r="L20" s="27">
        <v>2</v>
      </c>
      <c r="M20" s="27"/>
      <c r="N20" s="27"/>
      <c r="O20" s="27">
        <v>5</v>
      </c>
      <c r="P20" s="27">
        <v>2</v>
      </c>
      <c r="Q20" s="27"/>
      <c r="R20" s="27"/>
      <c r="S20" s="27"/>
      <c r="T20" s="27"/>
      <c r="U20" s="27"/>
      <c r="V20" s="27">
        <v>4</v>
      </c>
      <c r="W20" s="27">
        <v>5</v>
      </c>
      <c r="X20" s="27"/>
      <c r="Y20" s="27">
        <v>1</v>
      </c>
      <c r="Z20" s="27"/>
      <c r="AA20" s="27"/>
      <c r="AB20" s="27"/>
      <c r="AC20" s="27"/>
      <c r="AD20" s="27"/>
      <c r="AE20" s="27"/>
      <c r="AF20" s="27"/>
      <c r="AG20" s="27"/>
      <c r="AH20" s="27"/>
      <c r="AI20" s="27">
        <v>1</v>
      </c>
      <c r="AJ20" s="27">
        <v>129</v>
      </c>
      <c r="AK20" s="27">
        <v>101</v>
      </c>
      <c r="AL20" s="27">
        <v>240</v>
      </c>
      <c r="AM20" s="27">
        <v>6</v>
      </c>
      <c r="AN20" s="27">
        <v>1</v>
      </c>
      <c r="AO20" s="27">
        <v>100</v>
      </c>
      <c r="AP20" s="27">
        <v>1</v>
      </c>
      <c r="AQ20" s="27">
        <v>1073</v>
      </c>
      <c r="AR20" s="27">
        <v>1826</v>
      </c>
      <c r="AS20" s="27">
        <v>1</v>
      </c>
      <c r="AT20" s="27">
        <v>85</v>
      </c>
      <c r="AU20" s="27">
        <v>1</v>
      </c>
      <c r="AV20" s="27"/>
      <c r="AW20" s="27"/>
      <c r="AX20" s="27"/>
      <c r="AY20" s="27"/>
      <c r="AZ20" s="27"/>
      <c r="BA20" s="27"/>
      <c r="BB20" s="27"/>
      <c r="BC20" s="27"/>
      <c r="BD20" s="27"/>
      <c r="BE20" s="27"/>
      <c r="BF20" s="27"/>
      <c r="BG20" s="27">
        <v>8</v>
      </c>
      <c r="BH20" s="27">
        <v>6</v>
      </c>
      <c r="BI20" s="27"/>
      <c r="BJ20" s="27"/>
      <c r="BK20" s="27"/>
      <c r="BL20" s="27">
        <v>43</v>
      </c>
      <c r="BM20" s="27"/>
      <c r="BN20" s="27">
        <v>149</v>
      </c>
      <c r="BO20" s="27">
        <v>52</v>
      </c>
      <c r="BP20" s="27"/>
      <c r="BQ20" s="27">
        <v>8</v>
      </c>
      <c r="BR20" s="27">
        <v>1</v>
      </c>
      <c r="BS20" s="27"/>
      <c r="BT20" s="27"/>
      <c r="BU20" s="27"/>
      <c r="BV20" s="27"/>
      <c r="BW20" s="27"/>
      <c r="BX20" s="27"/>
      <c r="BY20" s="27"/>
      <c r="BZ20" s="27"/>
      <c r="CA20" s="27"/>
      <c r="CB20" s="27"/>
      <c r="CC20" s="27"/>
      <c r="CD20" s="27"/>
      <c r="CE20" s="27"/>
      <c r="CF20" s="27"/>
      <c r="CG20" s="27"/>
      <c r="CH20" s="27"/>
      <c r="CI20" s="27"/>
      <c r="CJ20" s="27">
        <v>4</v>
      </c>
      <c r="CK20" s="27">
        <v>7</v>
      </c>
      <c r="CL20" s="27"/>
      <c r="CM20" s="27"/>
      <c r="CN20" s="27"/>
      <c r="CO20" s="27">
        <v>3</v>
      </c>
      <c r="CP20" s="27"/>
      <c r="CQ20" s="27">
        <v>54</v>
      </c>
      <c r="CR20" s="27">
        <v>52</v>
      </c>
      <c r="CS20" s="27"/>
      <c r="CT20" s="27">
        <v>6</v>
      </c>
      <c r="CU20" s="27"/>
      <c r="CV20" s="27"/>
      <c r="CW20" s="27"/>
      <c r="CX20" s="27">
        <v>1</v>
      </c>
      <c r="CY20" s="27"/>
      <c r="CZ20" s="27">
        <v>1</v>
      </c>
      <c r="DA20" s="27"/>
      <c r="DB20" s="27"/>
      <c r="DC20" s="27"/>
      <c r="DD20" s="27"/>
      <c r="DE20" s="27"/>
      <c r="DF20" s="27">
        <v>1</v>
      </c>
      <c r="DG20" s="27"/>
      <c r="DH20" s="27"/>
      <c r="DI20" s="27"/>
      <c r="DJ20" s="27"/>
      <c r="DK20" s="27"/>
      <c r="DL20" s="27"/>
      <c r="DM20" s="27"/>
      <c r="DN20" s="27"/>
      <c r="DO20" s="27"/>
      <c r="DP20" s="27"/>
      <c r="DQ20" s="27"/>
      <c r="DR20" s="27"/>
      <c r="DS20" s="27">
        <v>4</v>
      </c>
      <c r="DT20" s="27">
        <v>14</v>
      </c>
      <c r="DU20" s="27">
        <v>27</v>
      </c>
      <c r="DV20" s="27"/>
      <c r="DW20" s="27"/>
      <c r="DX20" s="27">
        <v>5</v>
      </c>
      <c r="DY20" s="27"/>
      <c r="DZ20" s="27">
        <v>101</v>
      </c>
      <c r="EA20" s="27">
        <v>176</v>
      </c>
      <c r="EB20" s="27"/>
      <c r="EC20" s="27">
        <v>12</v>
      </c>
      <c r="ED20" s="27"/>
      <c r="EE20" s="27">
        <v>3</v>
      </c>
      <c r="EF20" s="27">
        <v>1</v>
      </c>
      <c r="EG20" s="27"/>
      <c r="EH20" s="27"/>
      <c r="EI20" s="27">
        <v>5</v>
      </c>
      <c r="EJ20" s="27">
        <v>9</v>
      </c>
      <c r="EK20" s="27"/>
      <c r="EL20" s="27"/>
      <c r="EM20" s="27"/>
      <c r="EN20" s="27"/>
      <c r="EO20" s="27"/>
      <c r="EP20" s="27">
        <v>1</v>
      </c>
      <c r="EQ20" s="27"/>
      <c r="ER20" s="27"/>
      <c r="ES20" s="27"/>
      <c r="ET20" s="27">
        <v>4</v>
      </c>
      <c r="EU20" s="27"/>
      <c r="EV20" s="27"/>
      <c r="EW20" s="27"/>
      <c r="EX20" s="27"/>
      <c r="EY20" s="27"/>
      <c r="EZ20" s="27"/>
      <c r="FA20" s="27"/>
      <c r="FB20" s="27"/>
      <c r="FC20" s="27">
        <v>1</v>
      </c>
      <c r="FD20" s="27">
        <v>8</v>
      </c>
      <c r="FE20" s="27">
        <v>23</v>
      </c>
      <c r="FF20" s="27">
        <v>73</v>
      </c>
      <c r="FG20" s="27">
        <v>1</v>
      </c>
      <c r="FH20" s="27"/>
      <c r="FI20" s="27">
        <v>10</v>
      </c>
      <c r="FJ20" s="27"/>
      <c r="FK20" s="27">
        <v>226</v>
      </c>
      <c r="FL20" s="27">
        <v>420</v>
      </c>
      <c r="FM20" s="27"/>
      <c r="FN20" s="27">
        <v>23</v>
      </c>
      <c r="FO20" s="27"/>
      <c r="FP20" s="27"/>
      <c r="FQ20" s="27">
        <v>6</v>
      </c>
      <c r="FR20" s="27">
        <v>1</v>
      </c>
      <c r="FS20" s="27">
        <v>2</v>
      </c>
      <c r="FT20" s="27">
        <v>1</v>
      </c>
      <c r="FU20" s="27">
        <v>3</v>
      </c>
      <c r="FV20" s="27">
        <v>4</v>
      </c>
      <c r="FW20" s="27"/>
      <c r="FX20" s="27"/>
      <c r="FY20" s="27"/>
      <c r="FZ20" s="27"/>
      <c r="GA20" s="27"/>
      <c r="GB20" s="27"/>
      <c r="GC20" s="27"/>
      <c r="GD20" s="27"/>
      <c r="GE20" s="27"/>
      <c r="GF20" s="27"/>
      <c r="GG20" s="27"/>
      <c r="GH20" s="27">
        <v>1</v>
      </c>
      <c r="GI20" s="27"/>
      <c r="GJ20" s="27"/>
      <c r="GK20" s="27"/>
      <c r="GL20" s="27"/>
      <c r="GM20" s="27"/>
      <c r="GN20" s="27"/>
      <c r="GO20" s="27"/>
      <c r="GP20" s="27">
        <v>18</v>
      </c>
      <c r="GQ20" s="27">
        <v>14</v>
      </c>
      <c r="GR20" s="27">
        <v>63</v>
      </c>
      <c r="GS20" s="27">
        <v>2</v>
      </c>
      <c r="GT20" s="27"/>
      <c r="GU20" s="27">
        <v>12</v>
      </c>
      <c r="GV20" s="27"/>
      <c r="GW20" s="27">
        <v>189</v>
      </c>
      <c r="GX20" s="27">
        <v>403</v>
      </c>
      <c r="GY20" s="27"/>
      <c r="GZ20" s="27">
        <v>8</v>
      </c>
      <c r="HA20" s="27"/>
      <c r="HB20" s="27">
        <v>5</v>
      </c>
      <c r="HC20" s="27"/>
      <c r="HD20" s="27">
        <v>2</v>
      </c>
      <c r="HE20" s="27">
        <v>1</v>
      </c>
      <c r="HF20" s="27"/>
      <c r="HG20" s="27">
        <v>3</v>
      </c>
      <c r="HH20" s="27">
        <v>14</v>
      </c>
      <c r="HI20" s="27"/>
      <c r="HJ20" s="27"/>
      <c r="HK20" s="27">
        <v>3</v>
      </c>
      <c r="HL20" s="27"/>
      <c r="HM20" s="27"/>
      <c r="HN20" s="27"/>
      <c r="HO20" s="27"/>
      <c r="HP20" s="27"/>
      <c r="HQ20" s="27"/>
      <c r="HR20" s="27">
        <v>3</v>
      </c>
      <c r="HS20" s="27"/>
      <c r="HT20" s="27"/>
      <c r="HU20" s="27"/>
      <c r="HV20" s="27"/>
      <c r="HW20" s="27"/>
      <c r="HX20" s="27"/>
      <c r="HY20" s="27"/>
      <c r="HZ20" s="27"/>
      <c r="IA20" s="27">
        <v>17</v>
      </c>
      <c r="IB20" s="27">
        <v>16</v>
      </c>
      <c r="IC20" s="27">
        <v>48</v>
      </c>
      <c r="ID20" s="27">
        <v>1</v>
      </c>
      <c r="IE20" s="27"/>
      <c r="IF20" s="27">
        <v>14</v>
      </c>
      <c r="IG20" s="27"/>
      <c r="IH20" s="27">
        <v>153</v>
      </c>
      <c r="II20" s="27">
        <v>284</v>
      </c>
      <c r="IJ20" s="27"/>
      <c r="IK20" s="27">
        <v>14</v>
      </c>
      <c r="IL20" s="27"/>
      <c r="IM20" s="27">
        <v>10</v>
      </c>
      <c r="IN20" s="27">
        <v>1</v>
      </c>
      <c r="IO20" s="27">
        <v>2</v>
      </c>
      <c r="IP20" s="27"/>
      <c r="IQ20" s="27">
        <v>6</v>
      </c>
      <c r="IR20" s="27">
        <v>18</v>
      </c>
      <c r="IS20" s="27"/>
      <c r="IT20" s="27"/>
      <c r="IU20" s="27"/>
      <c r="IV20" s="27"/>
      <c r="IW20" s="27">
        <v>1</v>
      </c>
      <c r="IX20" s="27"/>
      <c r="IY20" s="27"/>
      <c r="IZ20" s="27"/>
      <c r="JA20" s="27"/>
      <c r="JB20" s="27">
        <v>1</v>
      </c>
      <c r="JC20" s="27"/>
      <c r="JD20" s="27"/>
      <c r="JE20" s="27"/>
      <c r="JF20" s="27"/>
      <c r="JG20" s="27"/>
      <c r="JH20" s="27"/>
      <c r="JI20" s="27"/>
      <c r="JJ20" s="27">
        <v>19</v>
      </c>
      <c r="JK20" s="27">
        <v>12</v>
      </c>
      <c r="JL20" s="27">
        <v>28</v>
      </c>
      <c r="JM20" s="27"/>
      <c r="JN20" s="27"/>
      <c r="JO20" s="27">
        <v>11</v>
      </c>
      <c r="JP20" s="27">
        <v>1</v>
      </c>
      <c r="JQ20" s="27">
        <v>119</v>
      </c>
      <c r="JR20" s="27">
        <v>272</v>
      </c>
      <c r="JS20" s="27"/>
      <c r="JT20" s="27">
        <v>8</v>
      </c>
      <c r="JU20" s="27"/>
      <c r="JV20" s="27">
        <v>4</v>
      </c>
      <c r="JW20" s="27">
        <v>2</v>
      </c>
      <c r="JX20" s="27">
        <v>1</v>
      </c>
      <c r="JY20" s="27"/>
      <c r="JZ20" s="27">
        <v>9</v>
      </c>
      <c r="KA20" s="27">
        <v>13</v>
      </c>
      <c r="KB20" s="27">
        <v>2</v>
      </c>
      <c r="KC20" s="27"/>
      <c r="KD20" s="27">
        <v>1</v>
      </c>
      <c r="KE20" s="27"/>
      <c r="KF20" s="27"/>
      <c r="KG20" s="27"/>
      <c r="KH20" s="27"/>
      <c r="KI20" s="27"/>
      <c r="KJ20" s="27">
        <v>1</v>
      </c>
      <c r="KK20" s="27"/>
      <c r="KL20" s="27"/>
      <c r="KM20" s="27"/>
      <c r="KN20" s="27"/>
      <c r="KO20" s="27">
        <v>28</v>
      </c>
      <c r="KP20" s="27">
        <v>4</v>
      </c>
      <c r="KQ20" s="27">
        <v>1</v>
      </c>
      <c r="KR20" s="27">
        <v>2</v>
      </c>
      <c r="KS20" s="27"/>
      <c r="KT20" s="27">
        <v>2</v>
      </c>
      <c r="KU20" s="27"/>
      <c r="KV20" s="27">
        <v>42</v>
      </c>
      <c r="KW20" s="27">
        <v>109</v>
      </c>
      <c r="KX20" s="27"/>
      <c r="KY20" s="27">
        <v>2</v>
      </c>
      <c r="KZ20" s="27"/>
      <c r="LA20" s="27">
        <v>4</v>
      </c>
      <c r="LB20" s="27"/>
      <c r="LC20" s="27">
        <v>3</v>
      </c>
      <c r="LD20" s="27">
        <v>7</v>
      </c>
      <c r="LE20" s="27"/>
      <c r="LF20" s="27"/>
      <c r="LG20" s="27"/>
      <c r="LH20" s="27"/>
      <c r="LI20" s="27"/>
      <c r="LJ20" s="27"/>
      <c r="LK20" s="27"/>
      <c r="LL20" s="27"/>
      <c r="LM20" s="27"/>
      <c r="LN20" s="27"/>
      <c r="LO20" s="27">
        <v>23</v>
      </c>
      <c r="LP20" s="27">
        <v>5</v>
      </c>
      <c r="LQ20" s="27"/>
      <c r="LR20" s="27">
        <v>1</v>
      </c>
      <c r="LS20" s="27"/>
      <c r="LT20" s="27"/>
      <c r="LU20" s="27">
        <v>40</v>
      </c>
      <c r="LV20" s="27">
        <v>58</v>
      </c>
      <c r="LW20" s="27">
        <v>1</v>
      </c>
      <c r="LX20" s="27">
        <v>4</v>
      </c>
    </row>
    <row r="21" spans="1:336" x14ac:dyDescent="0.35">
      <c r="A21" s="27">
        <v>16</v>
      </c>
      <c r="B21" s="27">
        <v>2</v>
      </c>
      <c r="C21" s="27">
        <v>16</v>
      </c>
      <c r="D21" s="27">
        <v>4</v>
      </c>
      <c r="E21" s="27">
        <v>12</v>
      </c>
      <c r="F21" s="27"/>
      <c r="G21" s="27">
        <v>6</v>
      </c>
      <c r="H21" s="27"/>
      <c r="I21" s="27">
        <v>44</v>
      </c>
      <c r="J21" s="27">
        <v>109</v>
      </c>
      <c r="K21" s="27">
        <v>1</v>
      </c>
      <c r="L21" s="27">
        <v>6</v>
      </c>
      <c r="M21" s="27"/>
      <c r="N21" s="27"/>
      <c r="O21" s="27">
        <v>2</v>
      </c>
      <c r="P21" s="27"/>
      <c r="Q21" s="27"/>
      <c r="R21" s="27"/>
      <c r="S21" s="27"/>
      <c r="T21" s="27"/>
      <c r="U21" s="27"/>
      <c r="V21" s="27">
        <v>9</v>
      </c>
      <c r="W21" s="27">
        <v>5</v>
      </c>
      <c r="X21" s="27"/>
      <c r="Y21" s="27"/>
      <c r="Z21" s="27"/>
      <c r="AA21" s="27"/>
      <c r="AB21" s="27"/>
      <c r="AC21" s="27"/>
      <c r="AD21" s="27"/>
      <c r="AE21" s="27"/>
      <c r="AF21" s="27"/>
      <c r="AG21" s="27"/>
      <c r="AH21" s="27"/>
      <c r="AI21" s="27">
        <v>1</v>
      </c>
      <c r="AJ21" s="27">
        <v>69</v>
      </c>
      <c r="AK21" s="27">
        <v>104</v>
      </c>
      <c r="AL21" s="27">
        <v>327</v>
      </c>
      <c r="AM21" s="27">
        <v>57</v>
      </c>
      <c r="AN21" s="27">
        <v>1</v>
      </c>
      <c r="AO21" s="27">
        <v>136</v>
      </c>
      <c r="AP21" s="27">
        <v>6</v>
      </c>
      <c r="AQ21" s="27">
        <v>1162</v>
      </c>
      <c r="AR21" s="27">
        <v>1810</v>
      </c>
      <c r="AS21" s="27">
        <v>10</v>
      </c>
      <c r="AT21" s="27">
        <v>82</v>
      </c>
      <c r="AU21" s="27">
        <v>1</v>
      </c>
      <c r="AV21" s="27"/>
      <c r="AW21" s="27"/>
      <c r="AX21" s="27"/>
      <c r="AY21" s="27"/>
      <c r="AZ21" s="27"/>
      <c r="BA21" s="27"/>
      <c r="BB21" s="27"/>
      <c r="BC21" s="27"/>
      <c r="BD21" s="27"/>
      <c r="BE21" s="27"/>
      <c r="BF21" s="27"/>
      <c r="BG21" s="27"/>
      <c r="BH21" s="27">
        <v>3</v>
      </c>
      <c r="BI21" s="27"/>
      <c r="BJ21" s="27"/>
      <c r="BK21" s="27"/>
      <c r="BL21" s="27">
        <v>60</v>
      </c>
      <c r="BM21" s="27"/>
      <c r="BN21" s="27">
        <v>188</v>
      </c>
      <c r="BO21" s="27">
        <v>66</v>
      </c>
      <c r="BP21" s="27">
        <v>1</v>
      </c>
      <c r="BQ21" s="27">
        <v>9</v>
      </c>
      <c r="BR21" s="27"/>
      <c r="BS21" s="27"/>
      <c r="BT21" s="27"/>
      <c r="BU21" s="27"/>
      <c r="BV21" s="27"/>
      <c r="BW21" s="27"/>
      <c r="BX21" s="27">
        <v>1</v>
      </c>
      <c r="BY21" s="27"/>
      <c r="BZ21" s="27"/>
      <c r="CA21" s="27"/>
      <c r="CB21" s="27"/>
      <c r="CC21" s="27"/>
      <c r="CD21" s="27"/>
      <c r="CE21" s="27"/>
      <c r="CF21" s="27"/>
      <c r="CG21" s="27"/>
      <c r="CH21" s="27"/>
      <c r="CI21" s="27"/>
      <c r="CJ21" s="27">
        <v>1</v>
      </c>
      <c r="CK21" s="27">
        <v>2</v>
      </c>
      <c r="CL21" s="27">
        <v>1</v>
      </c>
      <c r="CM21" s="27"/>
      <c r="CN21" s="27"/>
      <c r="CO21" s="27">
        <v>5</v>
      </c>
      <c r="CP21" s="27"/>
      <c r="CQ21" s="27">
        <v>84</v>
      </c>
      <c r="CR21" s="27">
        <v>47</v>
      </c>
      <c r="CS21" s="27"/>
      <c r="CT21" s="27">
        <v>6</v>
      </c>
      <c r="CU21" s="27">
        <v>1</v>
      </c>
      <c r="CV21" s="27">
        <v>1</v>
      </c>
      <c r="CW21" s="27"/>
      <c r="CX21" s="27">
        <v>1</v>
      </c>
      <c r="CY21" s="27"/>
      <c r="CZ21" s="27">
        <v>3</v>
      </c>
      <c r="DA21" s="27">
        <v>4</v>
      </c>
      <c r="DB21" s="27"/>
      <c r="DC21" s="27">
        <v>2</v>
      </c>
      <c r="DD21" s="27"/>
      <c r="DE21" s="27"/>
      <c r="DF21" s="27">
        <v>1</v>
      </c>
      <c r="DG21" s="27"/>
      <c r="DH21" s="27"/>
      <c r="DI21" s="27"/>
      <c r="DJ21" s="27"/>
      <c r="DK21" s="27"/>
      <c r="DL21" s="27"/>
      <c r="DM21" s="27"/>
      <c r="DN21" s="27"/>
      <c r="DO21" s="27"/>
      <c r="DP21" s="27"/>
      <c r="DQ21" s="27"/>
      <c r="DR21" s="27"/>
      <c r="DS21" s="27">
        <v>1</v>
      </c>
      <c r="DT21" s="27">
        <v>26</v>
      </c>
      <c r="DU21" s="27">
        <v>32</v>
      </c>
      <c r="DV21" s="27">
        <v>1</v>
      </c>
      <c r="DW21" s="27">
        <v>1</v>
      </c>
      <c r="DX21" s="27">
        <v>2</v>
      </c>
      <c r="DY21" s="27"/>
      <c r="DZ21" s="27">
        <v>109</v>
      </c>
      <c r="EA21" s="27">
        <v>175</v>
      </c>
      <c r="EB21" s="27">
        <v>1</v>
      </c>
      <c r="EC21" s="27">
        <v>18</v>
      </c>
      <c r="ED21" s="27"/>
      <c r="EE21" s="27">
        <v>1</v>
      </c>
      <c r="EF21" s="27"/>
      <c r="EG21" s="27">
        <v>1</v>
      </c>
      <c r="EH21" s="27"/>
      <c r="EI21" s="27">
        <v>6</v>
      </c>
      <c r="EJ21" s="27">
        <v>13</v>
      </c>
      <c r="EK21" s="27"/>
      <c r="EL21" s="27"/>
      <c r="EM21" s="27"/>
      <c r="EN21" s="27"/>
      <c r="EO21" s="27"/>
      <c r="EP21" s="27"/>
      <c r="EQ21" s="27"/>
      <c r="ER21" s="27"/>
      <c r="ES21" s="27"/>
      <c r="ET21" s="27">
        <v>1</v>
      </c>
      <c r="EU21" s="27">
        <v>2</v>
      </c>
      <c r="EV21" s="27"/>
      <c r="EW21" s="27"/>
      <c r="EX21" s="27"/>
      <c r="EY21" s="27"/>
      <c r="EZ21" s="27"/>
      <c r="FA21" s="27"/>
      <c r="FB21" s="27"/>
      <c r="FC21" s="27">
        <v>1</v>
      </c>
      <c r="FD21" s="27">
        <v>10</v>
      </c>
      <c r="FE21" s="27">
        <v>20</v>
      </c>
      <c r="FF21" s="27">
        <v>93</v>
      </c>
      <c r="FG21" s="27">
        <v>17</v>
      </c>
      <c r="FH21" s="27"/>
      <c r="FI21" s="27">
        <v>12</v>
      </c>
      <c r="FJ21" s="27">
        <v>1</v>
      </c>
      <c r="FK21" s="27">
        <v>241</v>
      </c>
      <c r="FL21" s="27">
        <v>451</v>
      </c>
      <c r="FM21" s="27">
        <v>4</v>
      </c>
      <c r="FN21" s="27">
        <v>19</v>
      </c>
      <c r="FO21" s="27"/>
      <c r="FP21" s="27">
        <v>1</v>
      </c>
      <c r="FQ21" s="27">
        <v>3</v>
      </c>
      <c r="FR21" s="27"/>
      <c r="FS21" s="27">
        <v>2</v>
      </c>
      <c r="FT21" s="27">
        <v>2</v>
      </c>
      <c r="FU21" s="27">
        <v>8</v>
      </c>
      <c r="FV21" s="27">
        <v>20</v>
      </c>
      <c r="FW21" s="27"/>
      <c r="FX21" s="27"/>
      <c r="FY21" s="27"/>
      <c r="FZ21" s="27">
        <v>1</v>
      </c>
      <c r="GA21" s="27"/>
      <c r="GB21" s="27"/>
      <c r="GC21" s="27"/>
      <c r="GD21" s="27"/>
      <c r="GE21" s="27"/>
      <c r="GF21" s="27"/>
      <c r="GG21" s="27">
        <v>3</v>
      </c>
      <c r="GH21" s="27">
        <v>2</v>
      </c>
      <c r="GI21" s="27"/>
      <c r="GJ21" s="27"/>
      <c r="GK21" s="27"/>
      <c r="GL21" s="27"/>
      <c r="GM21" s="27"/>
      <c r="GN21" s="27"/>
      <c r="GO21" s="27"/>
      <c r="GP21" s="27">
        <v>6</v>
      </c>
      <c r="GQ21" s="27">
        <v>17</v>
      </c>
      <c r="GR21" s="27">
        <v>111</v>
      </c>
      <c r="GS21" s="27">
        <v>21</v>
      </c>
      <c r="GT21" s="27"/>
      <c r="GU21" s="27">
        <v>24</v>
      </c>
      <c r="GV21" s="27"/>
      <c r="GW21" s="27">
        <v>223</v>
      </c>
      <c r="GX21" s="27">
        <v>416</v>
      </c>
      <c r="GY21" s="27">
        <v>2</v>
      </c>
      <c r="GZ21" s="27">
        <v>12</v>
      </c>
      <c r="HA21" s="27"/>
      <c r="HB21" s="27">
        <v>1</v>
      </c>
      <c r="HC21" s="27">
        <v>1</v>
      </c>
      <c r="HD21" s="27">
        <v>4</v>
      </c>
      <c r="HE21" s="27">
        <v>2</v>
      </c>
      <c r="HF21" s="27"/>
      <c r="HG21" s="27">
        <v>3</v>
      </c>
      <c r="HH21" s="27">
        <v>22</v>
      </c>
      <c r="HI21" s="27">
        <v>1</v>
      </c>
      <c r="HJ21" s="27"/>
      <c r="HK21" s="27"/>
      <c r="HL21" s="27"/>
      <c r="HM21" s="27"/>
      <c r="HN21" s="27"/>
      <c r="HO21" s="27"/>
      <c r="HP21" s="27"/>
      <c r="HQ21" s="27">
        <v>1</v>
      </c>
      <c r="HR21" s="27"/>
      <c r="HS21" s="27"/>
      <c r="HT21" s="27"/>
      <c r="HU21" s="27"/>
      <c r="HV21" s="27"/>
      <c r="HW21" s="27"/>
      <c r="HX21" s="27"/>
      <c r="HY21" s="27"/>
      <c r="HZ21" s="27"/>
      <c r="IA21" s="27">
        <v>8</v>
      </c>
      <c r="IB21" s="27">
        <v>15</v>
      </c>
      <c r="IC21" s="27">
        <v>56</v>
      </c>
      <c r="ID21" s="27">
        <v>15</v>
      </c>
      <c r="IE21" s="27"/>
      <c r="IF21" s="27">
        <v>18</v>
      </c>
      <c r="IG21" s="27">
        <v>2</v>
      </c>
      <c r="IH21" s="27">
        <v>117</v>
      </c>
      <c r="II21" s="27">
        <v>274</v>
      </c>
      <c r="IJ21" s="27">
        <v>1</v>
      </c>
      <c r="IK21" s="27">
        <v>5</v>
      </c>
      <c r="IL21" s="27"/>
      <c r="IM21" s="27">
        <v>2</v>
      </c>
      <c r="IN21" s="27">
        <v>2</v>
      </c>
      <c r="IO21" s="27">
        <v>4</v>
      </c>
      <c r="IP21" s="27">
        <v>1</v>
      </c>
      <c r="IQ21" s="27">
        <v>13</v>
      </c>
      <c r="IR21" s="27">
        <v>22</v>
      </c>
      <c r="IS21" s="27">
        <v>1</v>
      </c>
      <c r="IT21" s="27">
        <v>2</v>
      </c>
      <c r="IU21" s="27"/>
      <c r="IV21" s="27"/>
      <c r="IW21" s="27"/>
      <c r="IX21" s="27"/>
      <c r="IY21" s="27"/>
      <c r="IZ21" s="27"/>
      <c r="JA21" s="27">
        <v>1</v>
      </c>
      <c r="JB21" s="27"/>
      <c r="JC21" s="27"/>
      <c r="JD21" s="27"/>
      <c r="JE21" s="27"/>
      <c r="JF21" s="27"/>
      <c r="JG21" s="27"/>
      <c r="JH21" s="27"/>
      <c r="JI21" s="27"/>
      <c r="JJ21" s="27">
        <v>12</v>
      </c>
      <c r="JK21" s="27">
        <v>8</v>
      </c>
      <c r="JL21" s="27">
        <v>33</v>
      </c>
      <c r="JM21" s="27">
        <v>1</v>
      </c>
      <c r="JN21" s="27"/>
      <c r="JO21" s="27">
        <v>14</v>
      </c>
      <c r="JP21" s="27">
        <v>2</v>
      </c>
      <c r="JQ21" s="27">
        <v>113</v>
      </c>
      <c r="JR21" s="27">
        <v>241</v>
      </c>
      <c r="JS21" s="27"/>
      <c r="JT21" s="27">
        <v>9</v>
      </c>
      <c r="JU21" s="27"/>
      <c r="JV21" s="27">
        <v>3</v>
      </c>
      <c r="JW21" s="27">
        <v>1</v>
      </c>
      <c r="JX21" s="27">
        <v>1</v>
      </c>
      <c r="JY21" s="27"/>
      <c r="JZ21" s="27">
        <v>8</v>
      </c>
      <c r="KA21" s="27">
        <v>21</v>
      </c>
      <c r="KB21" s="27">
        <v>1</v>
      </c>
      <c r="KC21" s="27"/>
      <c r="KD21" s="27"/>
      <c r="KE21" s="27"/>
      <c r="KF21" s="27"/>
      <c r="KG21" s="27"/>
      <c r="KH21" s="27">
        <v>3</v>
      </c>
      <c r="KI21" s="27">
        <v>1</v>
      </c>
      <c r="KJ21" s="27"/>
      <c r="KK21" s="27"/>
      <c r="KL21" s="27"/>
      <c r="KM21" s="27"/>
      <c r="KN21" s="27"/>
      <c r="KO21" s="27">
        <v>15</v>
      </c>
      <c r="KP21" s="27">
        <v>9</v>
      </c>
      <c r="KQ21" s="27">
        <v>1</v>
      </c>
      <c r="KR21" s="27">
        <v>2</v>
      </c>
      <c r="KS21" s="27"/>
      <c r="KT21" s="27">
        <v>1</v>
      </c>
      <c r="KU21" s="27"/>
      <c r="KV21" s="27">
        <v>56</v>
      </c>
      <c r="KW21" s="27">
        <v>84</v>
      </c>
      <c r="KX21" s="27">
        <v>1</v>
      </c>
      <c r="KY21" s="27">
        <v>2</v>
      </c>
      <c r="KZ21" s="27">
        <v>1</v>
      </c>
      <c r="LA21" s="27">
        <v>5</v>
      </c>
      <c r="LB21" s="27"/>
      <c r="LC21" s="27">
        <v>3</v>
      </c>
      <c r="LD21" s="27">
        <v>6</v>
      </c>
      <c r="LE21" s="27"/>
      <c r="LF21" s="27"/>
      <c r="LG21" s="27"/>
      <c r="LH21" s="27"/>
      <c r="LI21" s="27"/>
      <c r="LJ21" s="27"/>
      <c r="LK21" s="27"/>
      <c r="LL21" s="27"/>
      <c r="LM21" s="27"/>
      <c r="LN21" s="27"/>
      <c r="LO21" s="27">
        <v>16</v>
      </c>
      <c r="LP21" s="27">
        <v>4</v>
      </c>
      <c r="LQ21" s="27"/>
      <c r="LR21" s="27"/>
      <c r="LS21" s="27"/>
      <c r="LT21" s="27">
        <v>1</v>
      </c>
      <c r="LU21" s="27">
        <v>31</v>
      </c>
      <c r="LV21" s="27">
        <v>56</v>
      </c>
      <c r="LW21" s="27"/>
      <c r="LX21" s="27">
        <v>2</v>
      </c>
    </row>
    <row r="22" spans="1:336" x14ac:dyDescent="0.35">
      <c r="A22" s="27">
        <v>17</v>
      </c>
      <c r="B22" s="27"/>
      <c r="C22" s="27">
        <v>34</v>
      </c>
      <c r="D22" s="27">
        <v>10</v>
      </c>
      <c r="E22" s="27">
        <v>29</v>
      </c>
      <c r="F22" s="27"/>
      <c r="G22" s="27">
        <v>10</v>
      </c>
      <c r="H22" s="27"/>
      <c r="I22" s="27">
        <v>85</v>
      </c>
      <c r="J22" s="27">
        <v>144</v>
      </c>
      <c r="K22" s="27"/>
      <c r="L22" s="27">
        <v>6</v>
      </c>
      <c r="M22" s="27"/>
      <c r="N22" s="27"/>
      <c r="O22" s="27">
        <v>1</v>
      </c>
      <c r="P22" s="27">
        <v>1</v>
      </c>
      <c r="Q22" s="27"/>
      <c r="R22" s="27"/>
      <c r="S22" s="27"/>
      <c r="T22" s="27"/>
      <c r="U22" s="27"/>
      <c r="V22" s="27">
        <v>5</v>
      </c>
      <c r="W22" s="27">
        <v>12</v>
      </c>
      <c r="X22" s="27"/>
      <c r="Y22" s="27">
        <v>1</v>
      </c>
      <c r="Z22" s="27"/>
      <c r="AA22" s="27"/>
      <c r="AB22" s="27"/>
      <c r="AC22" s="27"/>
      <c r="AD22" s="27"/>
      <c r="AE22" s="27"/>
      <c r="AF22" s="27"/>
      <c r="AG22" s="27"/>
      <c r="AH22" s="27"/>
      <c r="AI22" s="27">
        <v>10</v>
      </c>
      <c r="AJ22" s="27">
        <v>89</v>
      </c>
      <c r="AK22" s="27">
        <v>107</v>
      </c>
      <c r="AL22" s="27">
        <v>368</v>
      </c>
      <c r="AM22" s="27">
        <v>15</v>
      </c>
      <c r="AN22" s="27"/>
      <c r="AO22" s="27">
        <v>141</v>
      </c>
      <c r="AP22" s="27">
        <v>4</v>
      </c>
      <c r="AQ22" s="27">
        <v>1328</v>
      </c>
      <c r="AR22" s="27">
        <v>1893</v>
      </c>
      <c r="AS22" s="27">
        <v>45</v>
      </c>
      <c r="AT22" s="27">
        <v>91</v>
      </c>
      <c r="AU22" s="27">
        <v>5</v>
      </c>
      <c r="AV22" s="27"/>
      <c r="AW22" s="27"/>
      <c r="AX22" s="27"/>
      <c r="AY22" s="27"/>
      <c r="AZ22" s="27"/>
      <c r="BA22" s="27"/>
      <c r="BB22" s="27"/>
      <c r="BC22" s="27"/>
      <c r="BD22" s="27"/>
      <c r="BE22" s="27"/>
      <c r="BF22" s="27">
        <v>2</v>
      </c>
      <c r="BG22" s="27">
        <v>9</v>
      </c>
      <c r="BH22" s="27">
        <v>3</v>
      </c>
      <c r="BI22" s="27"/>
      <c r="BJ22" s="27"/>
      <c r="BK22" s="27"/>
      <c r="BL22" s="27">
        <v>62</v>
      </c>
      <c r="BM22" s="27"/>
      <c r="BN22" s="27">
        <v>216</v>
      </c>
      <c r="BO22" s="27">
        <v>62</v>
      </c>
      <c r="BP22" s="27">
        <v>7</v>
      </c>
      <c r="BQ22" s="27">
        <v>3</v>
      </c>
      <c r="BR22" s="27">
        <v>1</v>
      </c>
      <c r="BS22" s="27"/>
      <c r="BT22" s="27"/>
      <c r="BU22" s="27"/>
      <c r="BV22" s="27"/>
      <c r="BW22" s="27"/>
      <c r="BX22" s="27"/>
      <c r="BY22" s="27"/>
      <c r="BZ22" s="27"/>
      <c r="CA22" s="27"/>
      <c r="CB22" s="27"/>
      <c r="CC22" s="27"/>
      <c r="CD22" s="27"/>
      <c r="CE22" s="27"/>
      <c r="CF22" s="27"/>
      <c r="CG22" s="27"/>
      <c r="CH22" s="27"/>
      <c r="CI22" s="27"/>
      <c r="CJ22" s="27">
        <v>6</v>
      </c>
      <c r="CK22" s="27">
        <v>9</v>
      </c>
      <c r="CL22" s="27"/>
      <c r="CM22" s="27"/>
      <c r="CN22" s="27"/>
      <c r="CO22" s="27">
        <v>6</v>
      </c>
      <c r="CP22" s="27"/>
      <c r="CQ22" s="27">
        <v>98</v>
      </c>
      <c r="CR22" s="27">
        <v>57</v>
      </c>
      <c r="CS22" s="27">
        <v>1</v>
      </c>
      <c r="CT22" s="27">
        <v>6</v>
      </c>
      <c r="CU22" s="27">
        <v>2</v>
      </c>
      <c r="CV22" s="27">
        <v>1</v>
      </c>
      <c r="CW22" s="27">
        <v>1</v>
      </c>
      <c r="CX22" s="27">
        <v>3</v>
      </c>
      <c r="CY22" s="27">
        <v>2</v>
      </c>
      <c r="CZ22" s="27"/>
      <c r="DA22" s="27">
        <v>5</v>
      </c>
      <c r="DB22" s="27"/>
      <c r="DC22" s="27">
        <v>1</v>
      </c>
      <c r="DD22" s="27"/>
      <c r="DE22" s="27"/>
      <c r="DF22" s="27"/>
      <c r="DG22" s="27"/>
      <c r="DH22" s="27"/>
      <c r="DI22" s="27"/>
      <c r="DJ22" s="27"/>
      <c r="DK22" s="27"/>
      <c r="DL22" s="27"/>
      <c r="DM22" s="27"/>
      <c r="DN22" s="27"/>
      <c r="DO22" s="27"/>
      <c r="DP22" s="27"/>
      <c r="DQ22" s="27"/>
      <c r="DR22" s="27">
        <v>2</v>
      </c>
      <c r="DS22" s="27">
        <v>2</v>
      </c>
      <c r="DT22" s="27">
        <v>14</v>
      </c>
      <c r="DU22" s="27">
        <v>37</v>
      </c>
      <c r="DV22" s="27">
        <v>2</v>
      </c>
      <c r="DW22" s="27"/>
      <c r="DX22" s="27">
        <v>9</v>
      </c>
      <c r="DY22" s="27">
        <v>1</v>
      </c>
      <c r="DZ22" s="27">
        <v>117</v>
      </c>
      <c r="EA22" s="27">
        <v>192</v>
      </c>
      <c r="EB22" s="27">
        <v>8</v>
      </c>
      <c r="EC22" s="27">
        <v>14</v>
      </c>
      <c r="ED22" s="27">
        <v>1</v>
      </c>
      <c r="EE22" s="27">
        <v>2</v>
      </c>
      <c r="EF22" s="27">
        <v>1</v>
      </c>
      <c r="EG22" s="27">
        <v>6</v>
      </c>
      <c r="EH22" s="27">
        <v>2</v>
      </c>
      <c r="EI22" s="27">
        <v>16</v>
      </c>
      <c r="EJ22" s="27">
        <v>16</v>
      </c>
      <c r="EK22" s="27"/>
      <c r="EL22" s="27"/>
      <c r="EM22" s="27"/>
      <c r="EN22" s="27"/>
      <c r="EO22" s="27"/>
      <c r="EP22" s="27"/>
      <c r="EQ22" s="27"/>
      <c r="ER22" s="27"/>
      <c r="ES22" s="27"/>
      <c r="ET22" s="27">
        <v>2</v>
      </c>
      <c r="EU22" s="27">
        <v>5</v>
      </c>
      <c r="EV22" s="27"/>
      <c r="EW22" s="27"/>
      <c r="EX22" s="27"/>
      <c r="EY22" s="27"/>
      <c r="EZ22" s="27"/>
      <c r="FA22" s="27"/>
      <c r="FB22" s="27"/>
      <c r="FC22" s="27">
        <v>4</v>
      </c>
      <c r="FD22" s="27">
        <v>8</v>
      </c>
      <c r="FE22" s="27">
        <v>18</v>
      </c>
      <c r="FF22" s="27">
        <v>94</v>
      </c>
      <c r="FG22" s="27">
        <v>5</v>
      </c>
      <c r="FH22" s="27"/>
      <c r="FI22" s="27">
        <v>10</v>
      </c>
      <c r="FJ22" s="27"/>
      <c r="FK22" s="27">
        <v>275</v>
      </c>
      <c r="FL22" s="27">
        <v>473</v>
      </c>
      <c r="FM22" s="27">
        <v>14</v>
      </c>
      <c r="FN22" s="27">
        <v>26</v>
      </c>
      <c r="FO22" s="27">
        <v>1</v>
      </c>
      <c r="FP22" s="27"/>
      <c r="FQ22" s="27">
        <v>7</v>
      </c>
      <c r="FR22" s="27">
        <v>3</v>
      </c>
      <c r="FS22" s="27">
        <v>6</v>
      </c>
      <c r="FT22" s="27">
        <v>2</v>
      </c>
      <c r="FU22" s="27">
        <v>15</v>
      </c>
      <c r="FV22" s="27">
        <v>31</v>
      </c>
      <c r="FW22" s="27"/>
      <c r="FX22" s="27">
        <v>1</v>
      </c>
      <c r="FY22" s="27"/>
      <c r="FZ22" s="27">
        <v>1</v>
      </c>
      <c r="GA22" s="27"/>
      <c r="GB22" s="27"/>
      <c r="GC22" s="27"/>
      <c r="GD22" s="27"/>
      <c r="GE22" s="27"/>
      <c r="GF22" s="27"/>
      <c r="GG22" s="27">
        <v>3</v>
      </c>
      <c r="GH22" s="27">
        <v>1</v>
      </c>
      <c r="GI22" s="27"/>
      <c r="GJ22" s="27"/>
      <c r="GK22" s="27"/>
      <c r="GL22" s="27"/>
      <c r="GM22" s="27"/>
      <c r="GN22" s="27"/>
      <c r="GO22" s="27"/>
      <c r="GP22" s="27">
        <v>8</v>
      </c>
      <c r="GQ22" s="27">
        <v>23</v>
      </c>
      <c r="GR22" s="27">
        <v>102</v>
      </c>
      <c r="GS22" s="27">
        <v>3</v>
      </c>
      <c r="GT22" s="27"/>
      <c r="GU22" s="27">
        <v>20</v>
      </c>
      <c r="GV22" s="27"/>
      <c r="GW22" s="27">
        <v>244</v>
      </c>
      <c r="GX22" s="27">
        <v>436</v>
      </c>
      <c r="GY22" s="27">
        <v>10</v>
      </c>
      <c r="GZ22" s="27">
        <v>12</v>
      </c>
      <c r="HA22" s="27"/>
      <c r="HB22" s="27">
        <v>3</v>
      </c>
      <c r="HC22" s="27"/>
      <c r="HD22" s="27">
        <v>5</v>
      </c>
      <c r="HE22" s="27">
        <v>2</v>
      </c>
      <c r="HF22" s="27"/>
      <c r="HG22" s="27">
        <v>20</v>
      </c>
      <c r="HH22" s="27">
        <v>33</v>
      </c>
      <c r="HI22" s="27"/>
      <c r="HJ22" s="27"/>
      <c r="HK22" s="27"/>
      <c r="HL22" s="27"/>
      <c r="HM22" s="27"/>
      <c r="HN22" s="27"/>
      <c r="HO22" s="27"/>
      <c r="HP22" s="27"/>
      <c r="HQ22" s="27"/>
      <c r="HR22" s="27">
        <v>2</v>
      </c>
      <c r="HS22" s="27"/>
      <c r="HT22" s="27">
        <v>1</v>
      </c>
      <c r="HU22" s="27"/>
      <c r="HV22" s="27"/>
      <c r="HW22" s="27"/>
      <c r="HX22" s="27"/>
      <c r="HY22" s="27"/>
      <c r="HZ22" s="27">
        <v>1</v>
      </c>
      <c r="IA22" s="27">
        <v>21</v>
      </c>
      <c r="IB22" s="27">
        <v>16</v>
      </c>
      <c r="IC22" s="27">
        <v>82</v>
      </c>
      <c r="ID22" s="27">
        <v>1</v>
      </c>
      <c r="IE22" s="27"/>
      <c r="IF22" s="27">
        <v>21</v>
      </c>
      <c r="IG22" s="27"/>
      <c r="IH22" s="27">
        <v>152</v>
      </c>
      <c r="II22" s="27">
        <v>280</v>
      </c>
      <c r="IJ22" s="27">
        <v>3</v>
      </c>
      <c r="IK22" s="27">
        <v>14</v>
      </c>
      <c r="IL22" s="27"/>
      <c r="IM22" s="27">
        <v>6</v>
      </c>
      <c r="IN22" s="27">
        <v>3</v>
      </c>
      <c r="IO22" s="27">
        <v>9</v>
      </c>
      <c r="IP22" s="27">
        <v>2</v>
      </c>
      <c r="IQ22" s="27">
        <v>19</v>
      </c>
      <c r="IR22" s="27">
        <v>38</v>
      </c>
      <c r="IS22" s="27"/>
      <c r="IT22" s="27">
        <v>2</v>
      </c>
      <c r="IU22" s="27"/>
      <c r="IV22" s="27"/>
      <c r="IW22" s="27">
        <v>1</v>
      </c>
      <c r="IX22" s="27"/>
      <c r="IY22" s="27"/>
      <c r="IZ22" s="27"/>
      <c r="JA22" s="27"/>
      <c r="JB22" s="27"/>
      <c r="JC22" s="27"/>
      <c r="JD22" s="27"/>
      <c r="JE22" s="27"/>
      <c r="JF22" s="27"/>
      <c r="JG22" s="27"/>
      <c r="JH22" s="27"/>
      <c r="JI22" s="27">
        <v>1</v>
      </c>
      <c r="JJ22" s="27">
        <v>17</v>
      </c>
      <c r="JK22" s="27">
        <v>13</v>
      </c>
      <c r="JL22" s="27">
        <v>50</v>
      </c>
      <c r="JM22" s="27">
        <v>4</v>
      </c>
      <c r="JN22" s="27"/>
      <c r="JO22" s="27">
        <v>13</v>
      </c>
      <c r="JP22" s="27">
        <v>3</v>
      </c>
      <c r="JQ22" s="27">
        <v>129</v>
      </c>
      <c r="JR22" s="27">
        <v>246</v>
      </c>
      <c r="JS22" s="27">
        <v>2</v>
      </c>
      <c r="JT22" s="27">
        <v>8</v>
      </c>
      <c r="JU22" s="27"/>
      <c r="JV22" s="27">
        <v>6</v>
      </c>
      <c r="JW22" s="27">
        <v>1</v>
      </c>
      <c r="JX22" s="27"/>
      <c r="JY22" s="27"/>
      <c r="JZ22" s="27">
        <v>11</v>
      </c>
      <c r="KA22" s="27">
        <v>16</v>
      </c>
      <c r="KB22" s="27">
        <v>1</v>
      </c>
      <c r="KC22" s="27"/>
      <c r="KD22" s="27"/>
      <c r="KE22" s="27"/>
      <c r="KF22" s="27"/>
      <c r="KG22" s="27"/>
      <c r="KH22" s="27"/>
      <c r="KI22" s="27">
        <v>2</v>
      </c>
      <c r="KJ22" s="27"/>
      <c r="KK22" s="27"/>
      <c r="KL22" s="27"/>
      <c r="KM22" s="27"/>
      <c r="KN22" s="27"/>
      <c r="KO22" s="27">
        <v>7</v>
      </c>
      <c r="KP22" s="27">
        <v>6</v>
      </c>
      <c r="KQ22" s="27">
        <v>3</v>
      </c>
      <c r="KR22" s="27"/>
      <c r="KS22" s="27"/>
      <c r="KT22" s="27"/>
      <c r="KU22" s="27"/>
      <c r="KV22" s="27">
        <v>52</v>
      </c>
      <c r="KW22" s="27">
        <v>107</v>
      </c>
      <c r="KX22" s="27"/>
      <c r="KY22" s="27">
        <v>4</v>
      </c>
      <c r="KZ22" s="27"/>
      <c r="LA22" s="27">
        <v>9</v>
      </c>
      <c r="LB22" s="27">
        <v>1</v>
      </c>
      <c r="LC22" s="27">
        <v>4</v>
      </c>
      <c r="LD22" s="27">
        <v>5</v>
      </c>
      <c r="LE22" s="27">
        <v>1</v>
      </c>
      <c r="LF22" s="27"/>
      <c r="LG22" s="27"/>
      <c r="LH22" s="27"/>
      <c r="LI22" s="27"/>
      <c r="LJ22" s="27">
        <v>2</v>
      </c>
      <c r="LK22" s="27"/>
      <c r="LL22" s="27"/>
      <c r="LM22" s="27"/>
      <c r="LN22" s="27"/>
      <c r="LO22" s="27">
        <v>11</v>
      </c>
      <c r="LP22" s="27">
        <v>5</v>
      </c>
      <c r="LQ22" s="27"/>
      <c r="LR22" s="27"/>
      <c r="LS22" s="27"/>
      <c r="LT22" s="27"/>
      <c r="LU22" s="27">
        <v>45</v>
      </c>
      <c r="LV22" s="27">
        <v>40</v>
      </c>
      <c r="LW22" s="27"/>
      <c r="LX22" s="27">
        <v>4</v>
      </c>
    </row>
    <row r="23" spans="1:336" x14ac:dyDescent="0.35">
      <c r="A23" s="27">
        <v>18</v>
      </c>
      <c r="B23" s="27"/>
      <c r="C23" s="27">
        <v>7</v>
      </c>
      <c r="D23" s="27">
        <v>6</v>
      </c>
      <c r="E23" s="27">
        <v>15</v>
      </c>
      <c r="F23" s="27"/>
      <c r="G23" s="27">
        <v>17</v>
      </c>
      <c r="H23" s="27">
        <v>3</v>
      </c>
      <c r="I23" s="27">
        <v>97</v>
      </c>
      <c r="J23" s="27">
        <v>155</v>
      </c>
      <c r="K23" s="27"/>
      <c r="L23" s="27">
        <v>14</v>
      </c>
      <c r="M23" s="27"/>
      <c r="N23" s="27"/>
      <c r="O23" s="27">
        <v>3</v>
      </c>
      <c r="P23" s="27">
        <v>1</v>
      </c>
      <c r="Q23" s="27">
        <v>1</v>
      </c>
      <c r="R23" s="27"/>
      <c r="S23" s="27"/>
      <c r="T23" s="27"/>
      <c r="U23" s="27"/>
      <c r="V23" s="27">
        <v>18</v>
      </c>
      <c r="W23" s="27">
        <v>17</v>
      </c>
      <c r="X23" s="27"/>
      <c r="Y23" s="27">
        <v>1</v>
      </c>
      <c r="Z23" s="27"/>
      <c r="AA23" s="27"/>
      <c r="AB23" s="27"/>
      <c r="AC23" s="27"/>
      <c r="AD23" s="27"/>
      <c r="AE23" s="27"/>
      <c r="AF23" s="27"/>
      <c r="AG23" s="27"/>
      <c r="AH23" s="27"/>
      <c r="AI23" s="27"/>
      <c r="AJ23" s="27">
        <v>53</v>
      </c>
      <c r="AK23" s="27">
        <v>116</v>
      </c>
      <c r="AL23" s="27">
        <v>222</v>
      </c>
      <c r="AM23" s="27">
        <v>3</v>
      </c>
      <c r="AN23" s="27"/>
      <c r="AO23" s="27">
        <v>115</v>
      </c>
      <c r="AP23" s="27">
        <v>40</v>
      </c>
      <c r="AQ23" s="27">
        <v>1261</v>
      </c>
      <c r="AR23" s="27">
        <v>1960</v>
      </c>
      <c r="AS23" s="27"/>
      <c r="AT23" s="27">
        <v>88</v>
      </c>
      <c r="AU23" s="27"/>
      <c r="AV23" s="27"/>
      <c r="AW23" s="27"/>
      <c r="AX23" s="27"/>
      <c r="AY23" s="27"/>
      <c r="AZ23" s="27"/>
      <c r="BA23" s="27"/>
      <c r="BB23" s="27"/>
      <c r="BC23" s="27"/>
      <c r="BD23" s="27"/>
      <c r="BE23" s="27"/>
      <c r="BF23" s="27"/>
      <c r="BG23" s="27">
        <v>2</v>
      </c>
      <c r="BH23" s="27">
        <v>4</v>
      </c>
      <c r="BI23" s="27"/>
      <c r="BJ23" s="27"/>
      <c r="BK23" s="27"/>
      <c r="BL23" s="27">
        <v>42</v>
      </c>
      <c r="BM23" s="27"/>
      <c r="BN23" s="27">
        <v>219</v>
      </c>
      <c r="BO23" s="27">
        <v>61</v>
      </c>
      <c r="BP23" s="27"/>
      <c r="BQ23" s="27">
        <v>4</v>
      </c>
      <c r="BR23" s="27"/>
      <c r="BS23" s="27"/>
      <c r="BT23" s="27"/>
      <c r="BU23" s="27"/>
      <c r="BV23" s="27"/>
      <c r="BW23" s="27">
        <v>1</v>
      </c>
      <c r="BX23" s="27">
        <v>2</v>
      </c>
      <c r="BY23" s="27"/>
      <c r="BZ23" s="27"/>
      <c r="CA23" s="27"/>
      <c r="CB23" s="27"/>
      <c r="CC23" s="27"/>
      <c r="CD23" s="27"/>
      <c r="CE23" s="27"/>
      <c r="CF23" s="27"/>
      <c r="CG23" s="27"/>
      <c r="CH23" s="27"/>
      <c r="CI23" s="27"/>
      <c r="CJ23" s="27">
        <v>1</v>
      </c>
      <c r="CK23" s="27">
        <v>6</v>
      </c>
      <c r="CL23" s="27"/>
      <c r="CM23" s="27"/>
      <c r="CN23" s="27"/>
      <c r="CO23" s="27">
        <v>2</v>
      </c>
      <c r="CP23" s="27"/>
      <c r="CQ23" s="27">
        <v>90</v>
      </c>
      <c r="CR23" s="27">
        <v>70</v>
      </c>
      <c r="CS23" s="27"/>
      <c r="CT23" s="27">
        <v>1</v>
      </c>
      <c r="CU23" s="27"/>
      <c r="CV23" s="27">
        <v>1</v>
      </c>
      <c r="CW23" s="27">
        <v>1</v>
      </c>
      <c r="CX23" s="27"/>
      <c r="CY23" s="27"/>
      <c r="CZ23" s="27">
        <v>4</v>
      </c>
      <c r="DA23" s="27">
        <v>5</v>
      </c>
      <c r="DB23" s="27"/>
      <c r="DC23" s="27"/>
      <c r="DD23" s="27"/>
      <c r="DE23" s="27"/>
      <c r="DF23" s="27"/>
      <c r="DG23" s="27"/>
      <c r="DH23" s="27"/>
      <c r="DI23" s="27"/>
      <c r="DJ23" s="27"/>
      <c r="DK23" s="27">
        <v>2</v>
      </c>
      <c r="DL23" s="27"/>
      <c r="DM23" s="27">
        <v>1</v>
      </c>
      <c r="DN23" s="27"/>
      <c r="DO23" s="27"/>
      <c r="DP23" s="27"/>
      <c r="DQ23" s="27"/>
      <c r="DR23" s="27"/>
      <c r="DS23" s="27">
        <v>4</v>
      </c>
      <c r="DT23" s="27">
        <v>15</v>
      </c>
      <c r="DU23" s="27">
        <v>25</v>
      </c>
      <c r="DV23" s="27"/>
      <c r="DW23" s="27"/>
      <c r="DX23" s="27">
        <v>4</v>
      </c>
      <c r="DY23" s="27">
        <v>2</v>
      </c>
      <c r="DZ23" s="27">
        <v>113</v>
      </c>
      <c r="EA23" s="27">
        <v>224</v>
      </c>
      <c r="EB23" s="27"/>
      <c r="EC23" s="27">
        <v>19</v>
      </c>
      <c r="ED23" s="27"/>
      <c r="EE23" s="27">
        <v>1</v>
      </c>
      <c r="EF23" s="27">
        <v>2</v>
      </c>
      <c r="EG23" s="27"/>
      <c r="EH23" s="27">
        <v>1</v>
      </c>
      <c r="EI23" s="27">
        <v>18</v>
      </c>
      <c r="EJ23" s="27">
        <v>29</v>
      </c>
      <c r="EK23" s="27"/>
      <c r="EL23" s="27">
        <v>1</v>
      </c>
      <c r="EM23" s="27"/>
      <c r="EN23" s="27"/>
      <c r="EO23" s="27">
        <v>1</v>
      </c>
      <c r="EP23" s="27"/>
      <c r="EQ23" s="27"/>
      <c r="ER23" s="27"/>
      <c r="ES23" s="27"/>
      <c r="ET23" s="27">
        <v>6</v>
      </c>
      <c r="EU23" s="27">
        <v>2</v>
      </c>
      <c r="EV23" s="27"/>
      <c r="EW23" s="27"/>
      <c r="EX23" s="27"/>
      <c r="EY23" s="27"/>
      <c r="EZ23" s="27"/>
      <c r="FA23" s="27"/>
      <c r="FB23" s="27"/>
      <c r="FC23" s="27"/>
      <c r="FD23" s="27">
        <v>3</v>
      </c>
      <c r="FE23" s="27">
        <v>32</v>
      </c>
      <c r="FF23" s="27">
        <v>56</v>
      </c>
      <c r="FG23" s="27"/>
      <c r="FH23" s="27"/>
      <c r="FI23" s="27">
        <v>17</v>
      </c>
      <c r="FJ23" s="27">
        <v>1</v>
      </c>
      <c r="FK23" s="27">
        <v>272</v>
      </c>
      <c r="FL23" s="27">
        <v>482</v>
      </c>
      <c r="FM23" s="27"/>
      <c r="FN23" s="27">
        <v>17</v>
      </c>
      <c r="FO23" s="27"/>
      <c r="FP23" s="27"/>
      <c r="FQ23" s="27">
        <v>3</v>
      </c>
      <c r="FR23" s="27">
        <v>2</v>
      </c>
      <c r="FS23" s="27">
        <v>10</v>
      </c>
      <c r="FT23" s="27">
        <v>8</v>
      </c>
      <c r="FU23" s="27">
        <v>16</v>
      </c>
      <c r="FV23" s="27">
        <v>37</v>
      </c>
      <c r="FW23" s="27"/>
      <c r="FX23" s="27">
        <v>3</v>
      </c>
      <c r="FY23" s="27"/>
      <c r="FZ23" s="27">
        <v>1</v>
      </c>
      <c r="GA23" s="27"/>
      <c r="GB23" s="27"/>
      <c r="GC23" s="27"/>
      <c r="GD23" s="27"/>
      <c r="GE23" s="27"/>
      <c r="GF23" s="27"/>
      <c r="GG23" s="27">
        <v>3</v>
      </c>
      <c r="GH23" s="27">
        <v>6</v>
      </c>
      <c r="GI23" s="27"/>
      <c r="GJ23" s="27"/>
      <c r="GK23" s="27"/>
      <c r="GL23" s="27"/>
      <c r="GM23" s="27"/>
      <c r="GN23" s="27"/>
      <c r="GO23" s="27"/>
      <c r="GP23" s="27">
        <v>7</v>
      </c>
      <c r="GQ23" s="27">
        <v>19</v>
      </c>
      <c r="GR23" s="27">
        <v>68</v>
      </c>
      <c r="GS23" s="27">
        <v>2</v>
      </c>
      <c r="GT23" s="27"/>
      <c r="GU23" s="27">
        <v>14</v>
      </c>
      <c r="GV23" s="27">
        <v>9</v>
      </c>
      <c r="GW23" s="27">
        <v>215</v>
      </c>
      <c r="GX23" s="27">
        <v>395</v>
      </c>
      <c r="GY23" s="27"/>
      <c r="GZ23" s="27">
        <v>16</v>
      </c>
      <c r="HA23" s="27"/>
      <c r="HB23" s="27"/>
      <c r="HC23" s="27"/>
      <c r="HD23" s="27">
        <v>2</v>
      </c>
      <c r="HE23" s="27">
        <v>7</v>
      </c>
      <c r="HF23" s="27">
        <v>2</v>
      </c>
      <c r="HG23" s="27">
        <v>16</v>
      </c>
      <c r="HH23" s="27">
        <v>27</v>
      </c>
      <c r="HI23" s="27">
        <v>2</v>
      </c>
      <c r="HJ23" s="27"/>
      <c r="HK23" s="27"/>
      <c r="HL23" s="27"/>
      <c r="HM23" s="27">
        <v>1</v>
      </c>
      <c r="HN23" s="27"/>
      <c r="HO23" s="27"/>
      <c r="HP23" s="27"/>
      <c r="HQ23" s="27">
        <v>3</v>
      </c>
      <c r="HR23" s="27">
        <v>1</v>
      </c>
      <c r="HS23" s="27"/>
      <c r="HT23" s="27"/>
      <c r="HU23" s="27"/>
      <c r="HV23" s="27"/>
      <c r="HW23" s="27"/>
      <c r="HX23" s="27"/>
      <c r="HY23" s="27"/>
      <c r="HZ23" s="27"/>
      <c r="IA23" s="27">
        <v>6</v>
      </c>
      <c r="IB23" s="27">
        <v>7</v>
      </c>
      <c r="IC23" s="27">
        <v>49</v>
      </c>
      <c r="ID23" s="27">
        <v>1</v>
      </c>
      <c r="IE23" s="27"/>
      <c r="IF23" s="27">
        <v>16</v>
      </c>
      <c r="IG23" s="27">
        <v>3</v>
      </c>
      <c r="IH23" s="27">
        <v>140</v>
      </c>
      <c r="II23" s="27">
        <v>292</v>
      </c>
      <c r="IJ23" s="27"/>
      <c r="IK23" s="27">
        <v>12</v>
      </c>
      <c r="IL23" s="27"/>
      <c r="IM23" s="27"/>
      <c r="IN23" s="27"/>
      <c r="IO23" s="27">
        <v>3</v>
      </c>
      <c r="IP23" s="27">
        <v>1</v>
      </c>
      <c r="IQ23" s="27">
        <v>24</v>
      </c>
      <c r="IR23" s="27">
        <v>39</v>
      </c>
      <c r="IS23" s="27"/>
      <c r="IT23" s="27">
        <v>5</v>
      </c>
      <c r="IU23" s="27"/>
      <c r="IV23" s="27">
        <v>1</v>
      </c>
      <c r="IW23" s="27">
        <v>1</v>
      </c>
      <c r="IX23" s="27"/>
      <c r="IY23" s="27"/>
      <c r="IZ23" s="27"/>
      <c r="JA23" s="27">
        <v>3</v>
      </c>
      <c r="JB23" s="27">
        <v>7</v>
      </c>
      <c r="JC23" s="27"/>
      <c r="JD23" s="27"/>
      <c r="JE23" s="27"/>
      <c r="JF23" s="27"/>
      <c r="JG23" s="27"/>
      <c r="JH23" s="27"/>
      <c r="JI23" s="27"/>
      <c r="JJ23" s="27">
        <v>7</v>
      </c>
      <c r="JK23" s="27">
        <v>24</v>
      </c>
      <c r="JL23" s="27">
        <v>22</v>
      </c>
      <c r="JM23" s="27"/>
      <c r="JN23" s="27"/>
      <c r="JO23" s="27">
        <v>19</v>
      </c>
      <c r="JP23" s="27">
        <v>16</v>
      </c>
      <c r="JQ23" s="27">
        <v>114</v>
      </c>
      <c r="JR23" s="27">
        <v>260</v>
      </c>
      <c r="JS23" s="27"/>
      <c r="JT23" s="27">
        <v>10</v>
      </c>
      <c r="JU23" s="27"/>
      <c r="JV23" s="27">
        <v>1</v>
      </c>
      <c r="JW23" s="27">
        <v>1</v>
      </c>
      <c r="JX23" s="27"/>
      <c r="JY23" s="27">
        <v>1</v>
      </c>
      <c r="JZ23" s="27">
        <v>15</v>
      </c>
      <c r="KA23" s="27">
        <v>13</v>
      </c>
      <c r="KB23" s="27">
        <v>3</v>
      </c>
      <c r="KC23" s="27"/>
      <c r="KD23" s="27"/>
      <c r="KE23" s="27"/>
      <c r="KF23" s="27"/>
      <c r="KG23" s="27"/>
      <c r="KH23" s="27">
        <v>1</v>
      </c>
      <c r="KI23" s="27">
        <v>1</v>
      </c>
      <c r="KJ23" s="27"/>
      <c r="KK23" s="27"/>
      <c r="KL23" s="27"/>
      <c r="KM23" s="27"/>
      <c r="KN23" s="27"/>
      <c r="KO23" s="27">
        <v>13</v>
      </c>
      <c r="KP23" s="27">
        <v>5</v>
      </c>
      <c r="KQ23" s="27">
        <v>2</v>
      </c>
      <c r="KR23" s="27"/>
      <c r="KS23" s="27"/>
      <c r="KT23" s="27">
        <v>1</v>
      </c>
      <c r="KU23" s="27">
        <v>8</v>
      </c>
      <c r="KV23" s="27">
        <v>51</v>
      </c>
      <c r="KW23" s="27">
        <v>110</v>
      </c>
      <c r="KX23" s="27"/>
      <c r="KY23" s="27">
        <v>4</v>
      </c>
      <c r="KZ23" s="27"/>
      <c r="LA23" s="27">
        <v>1</v>
      </c>
      <c r="LB23" s="27"/>
      <c r="LC23" s="27">
        <v>3</v>
      </c>
      <c r="LD23" s="27">
        <v>3</v>
      </c>
      <c r="LE23" s="27"/>
      <c r="LF23" s="27"/>
      <c r="LG23" s="27"/>
      <c r="LH23" s="27"/>
      <c r="LI23" s="27"/>
      <c r="LJ23" s="27"/>
      <c r="LK23" s="27"/>
      <c r="LL23" s="27"/>
      <c r="LM23" s="27"/>
      <c r="LN23" s="27"/>
      <c r="LO23" s="27">
        <v>10</v>
      </c>
      <c r="LP23" s="27">
        <v>4</v>
      </c>
      <c r="LQ23" s="27"/>
      <c r="LR23" s="27"/>
      <c r="LS23" s="27"/>
      <c r="LT23" s="27">
        <v>1</v>
      </c>
      <c r="LU23" s="27">
        <v>47</v>
      </c>
      <c r="LV23" s="27">
        <v>66</v>
      </c>
      <c r="LW23" s="27"/>
      <c r="LX23" s="27">
        <v>5</v>
      </c>
    </row>
    <row r="24" spans="1:336" x14ac:dyDescent="0.35">
      <c r="A24" s="27">
        <v>19</v>
      </c>
      <c r="B24" s="27"/>
      <c r="C24" s="27">
        <v>17</v>
      </c>
      <c r="D24" s="27">
        <v>14</v>
      </c>
      <c r="E24" s="27">
        <v>21</v>
      </c>
      <c r="F24" s="27"/>
      <c r="G24" s="27">
        <v>7</v>
      </c>
      <c r="H24" s="27">
        <v>1</v>
      </c>
      <c r="I24" s="27">
        <v>108</v>
      </c>
      <c r="J24" s="27">
        <v>202</v>
      </c>
      <c r="K24" s="27"/>
      <c r="L24" s="27">
        <v>17</v>
      </c>
      <c r="M24" s="27"/>
      <c r="N24" s="27"/>
      <c r="O24" s="27">
        <v>7</v>
      </c>
      <c r="P24" s="27">
        <v>1</v>
      </c>
      <c r="Q24" s="27">
        <v>2</v>
      </c>
      <c r="R24" s="27"/>
      <c r="S24" s="27"/>
      <c r="T24" s="27">
        <v>1</v>
      </c>
      <c r="U24" s="27"/>
      <c r="V24" s="27">
        <v>17</v>
      </c>
      <c r="W24" s="27">
        <v>27</v>
      </c>
      <c r="X24" s="27"/>
      <c r="Y24" s="27">
        <v>2</v>
      </c>
      <c r="Z24" s="27"/>
      <c r="AA24" s="27"/>
      <c r="AB24" s="27"/>
      <c r="AC24" s="27"/>
      <c r="AD24" s="27"/>
      <c r="AE24" s="27"/>
      <c r="AF24" s="27"/>
      <c r="AG24" s="27"/>
      <c r="AH24" s="27"/>
      <c r="AI24" s="27">
        <v>3</v>
      </c>
      <c r="AJ24" s="27">
        <v>57</v>
      </c>
      <c r="AK24" s="27">
        <v>116</v>
      </c>
      <c r="AL24" s="27">
        <v>202</v>
      </c>
      <c r="AM24" s="27">
        <v>6</v>
      </c>
      <c r="AN24" s="27"/>
      <c r="AO24" s="27">
        <v>85</v>
      </c>
      <c r="AP24" s="27">
        <v>28</v>
      </c>
      <c r="AQ24" s="27">
        <v>1153</v>
      </c>
      <c r="AR24" s="27">
        <v>1824</v>
      </c>
      <c r="AS24" s="27">
        <v>1</v>
      </c>
      <c r="AT24" s="27">
        <v>94</v>
      </c>
      <c r="AU24" s="27">
        <v>2</v>
      </c>
      <c r="AV24" s="27"/>
      <c r="AW24" s="27"/>
      <c r="AX24" s="27"/>
      <c r="AY24" s="27"/>
      <c r="AZ24" s="27"/>
      <c r="BA24" s="27"/>
      <c r="BB24" s="27"/>
      <c r="BC24" s="27"/>
      <c r="BD24" s="27"/>
      <c r="BE24" s="27"/>
      <c r="BF24" s="27"/>
      <c r="BG24" s="27"/>
      <c r="BH24" s="27">
        <v>6</v>
      </c>
      <c r="BI24" s="27">
        <v>1</v>
      </c>
      <c r="BJ24" s="27"/>
      <c r="BK24" s="27"/>
      <c r="BL24" s="27">
        <v>32</v>
      </c>
      <c r="BM24" s="27"/>
      <c r="BN24" s="27">
        <v>194</v>
      </c>
      <c r="BO24" s="27">
        <v>52</v>
      </c>
      <c r="BP24" s="27"/>
      <c r="BQ24" s="27">
        <v>5</v>
      </c>
      <c r="BR24" s="27"/>
      <c r="BS24" s="27"/>
      <c r="BT24" s="27"/>
      <c r="BU24" s="27"/>
      <c r="BV24" s="27"/>
      <c r="BW24" s="27"/>
      <c r="BX24" s="27">
        <v>1</v>
      </c>
      <c r="BY24" s="27"/>
      <c r="BZ24" s="27"/>
      <c r="CA24" s="27"/>
      <c r="CB24" s="27"/>
      <c r="CC24" s="27"/>
      <c r="CD24" s="27"/>
      <c r="CE24" s="27"/>
      <c r="CF24" s="27"/>
      <c r="CG24" s="27"/>
      <c r="CH24" s="27"/>
      <c r="CI24" s="27"/>
      <c r="CJ24" s="27">
        <v>1</v>
      </c>
      <c r="CK24" s="27">
        <v>7</v>
      </c>
      <c r="CL24" s="27"/>
      <c r="CM24" s="27"/>
      <c r="CN24" s="27"/>
      <c r="CO24" s="27">
        <v>3</v>
      </c>
      <c r="CP24" s="27"/>
      <c r="CQ24" s="27">
        <v>96</v>
      </c>
      <c r="CR24" s="27">
        <v>74</v>
      </c>
      <c r="CS24" s="27">
        <v>1</v>
      </c>
      <c r="CT24" s="27">
        <v>1</v>
      </c>
      <c r="CU24" s="27"/>
      <c r="CV24" s="27"/>
      <c r="CW24" s="27"/>
      <c r="CX24" s="27">
        <v>1</v>
      </c>
      <c r="CY24" s="27">
        <v>1</v>
      </c>
      <c r="CZ24" s="27">
        <v>4</v>
      </c>
      <c r="DA24" s="27">
        <v>15</v>
      </c>
      <c r="DB24" s="27"/>
      <c r="DC24" s="27">
        <v>1</v>
      </c>
      <c r="DD24" s="27"/>
      <c r="DE24" s="27"/>
      <c r="DF24" s="27"/>
      <c r="DG24" s="27"/>
      <c r="DH24" s="27"/>
      <c r="DI24" s="27"/>
      <c r="DJ24" s="27"/>
      <c r="DK24" s="27"/>
      <c r="DL24" s="27">
        <v>1</v>
      </c>
      <c r="DM24" s="27"/>
      <c r="DN24" s="27"/>
      <c r="DO24" s="27"/>
      <c r="DP24" s="27"/>
      <c r="DQ24" s="27"/>
      <c r="DR24" s="27"/>
      <c r="DS24" s="27">
        <v>3</v>
      </c>
      <c r="DT24" s="27">
        <v>13</v>
      </c>
      <c r="DU24" s="27">
        <v>21</v>
      </c>
      <c r="DV24" s="27"/>
      <c r="DW24" s="27"/>
      <c r="DX24" s="27">
        <v>5</v>
      </c>
      <c r="DY24" s="27"/>
      <c r="DZ24" s="27">
        <v>94</v>
      </c>
      <c r="EA24" s="27">
        <v>189</v>
      </c>
      <c r="EB24" s="27"/>
      <c r="EC24" s="27">
        <v>18</v>
      </c>
      <c r="ED24" s="27">
        <v>1</v>
      </c>
      <c r="EE24" s="27">
        <v>2</v>
      </c>
      <c r="EF24" s="27">
        <v>2</v>
      </c>
      <c r="EG24" s="27">
        <v>6</v>
      </c>
      <c r="EH24" s="27">
        <v>1</v>
      </c>
      <c r="EI24" s="27">
        <v>19</v>
      </c>
      <c r="EJ24" s="27">
        <v>41</v>
      </c>
      <c r="EK24" s="27"/>
      <c r="EL24" s="27">
        <v>7</v>
      </c>
      <c r="EM24" s="27"/>
      <c r="EN24" s="27"/>
      <c r="EO24" s="27"/>
      <c r="EP24" s="27"/>
      <c r="EQ24" s="27">
        <v>1</v>
      </c>
      <c r="ER24" s="27"/>
      <c r="ES24" s="27"/>
      <c r="ET24" s="27">
        <v>2</v>
      </c>
      <c r="EU24" s="27">
        <v>5</v>
      </c>
      <c r="EV24" s="27"/>
      <c r="EW24" s="27"/>
      <c r="EX24" s="27"/>
      <c r="EY24" s="27"/>
      <c r="EZ24" s="27"/>
      <c r="FA24" s="27"/>
      <c r="FB24" s="27"/>
      <c r="FC24" s="27">
        <v>1</v>
      </c>
      <c r="FD24" s="27">
        <v>3</v>
      </c>
      <c r="FE24" s="27">
        <v>20</v>
      </c>
      <c r="FF24" s="27">
        <v>52</v>
      </c>
      <c r="FG24" s="27">
        <v>1</v>
      </c>
      <c r="FH24" s="27"/>
      <c r="FI24" s="27">
        <v>15</v>
      </c>
      <c r="FJ24" s="27">
        <v>2</v>
      </c>
      <c r="FK24" s="27">
        <v>208</v>
      </c>
      <c r="FL24" s="27">
        <v>405</v>
      </c>
      <c r="FM24" s="27"/>
      <c r="FN24" s="27">
        <v>20</v>
      </c>
      <c r="FO24" s="27">
        <v>1</v>
      </c>
      <c r="FP24" s="27"/>
      <c r="FQ24" s="27">
        <v>3</v>
      </c>
      <c r="FR24" s="27">
        <v>5</v>
      </c>
      <c r="FS24" s="27">
        <v>4</v>
      </c>
      <c r="FT24" s="27">
        <v>1</v>
      </c>
      <c r="FU24" s="27">
        <v>29</v>
      </c>
      <c r="FV24" s="27">
        <v>43</v>
      </c>
      <c r="FW24" s="27"/>
      <c r="FX24" s="27">
        <v>1</v>
      </c>
      <c r="FY24" s="27"/>
      <c r="FZ24" s="27">
        <v>2</v>
      </c>
      <c r="GA24" s="27">
        <v>1</v>
      </c>
      <c r="GB24" s="27"/>
      <c r="GC24" s="27"/>
      <c r="GD24" s="27"/>
      <c r="GE24" s="27"/>
      <c r="GF24" s="27"/>
      <c r="GG24" s="27">
        <v>4</v>
      </c>
      <c r="GH24" s="27">
        <v>4</v>
      </c>
      <c r="GI24" s="27"/>
      <c r="GJ24" s="27"/>
      <c r="GK24" s="27"/>
      <c r="GL24" s="27"/>
      <c r="GM24" s="27"/>
      <c r="GN24" s="27"/>
      <c r="GO24" s="27">
        <v>2</v>
      </c>
      <c r="GP24" s="27">
        <v>12</v>
      </c>
      <c r="GQ24" s="27">
        <v>25</v>
      </c>
      <c r="GR24" s="27">
        <v>58</v>
      </c>
      <c r="GS24" s="27">
        <v>3</v>
      </c>
      <c r="GT24" s="27"/>
      <c r="GU24" s="27">
        <v>10</v>
      </c>
      <c r="GV24" s="27">
        <v>8</v>
      </c>
      <c r="GW24" s="27">
        <v>224</v>
      </c>
      <c r="GX24" s="27">
        <v>364</v>
      </c>
      <c r="GY24" s="27"/>
      <c r="GZ24" s="27">
        <v>15</v>
      </c>
      <c r="HA24" s="27"/>
      <c r="HB24" s="27">
        <v>6</v>
      </c>
      <c r="HC24" s="27">
        <v>2</v>
      </c>
      <c r="HD24" s="27">
        <v>3</v>
      </c>
      <c r="HE24" s="27">
        <v>1</v>
      </c>
      <c r="HF24" s="27">
        <v>1</v>
      </c>
      <c r="HG24" s="27">
        <v>19</v>
      </c>
      <c r="HH24" s="27">
        <v>39</v>
      </c>
      <c r="HI24" s="27">
        <v>1</v>
      </c>
      <c r="HJ24" s="27"/>
      <c r="HK24" s="27">
        <v>1</v>
      </c>
      <c r="HL24" s="27"/>
      <c r="HM24" s="27"/>
      <c r="HN24" s="27"/>
      <c r="HO24" s="27"/>
      <c r="HP24" s="27">
        <v>1</v>
      </c>
      <c r="HQ24" s="27"/>
      <c r="HR24" s="27">
        <v>3</v>
      </c>
      <c r="HS24" s="27"/>
      <c r="HT24" s="27"/>
      <c r="HU24" s="27"/>
      <c r="HV24" s="27"/>
      <c r="HW24" s="27"/>
      <c r="HX24" s="27"/>
      <c r="HY24" s="27"/>
      <c r="HZ24" s="27"/>
      <c r="IA24" s="27">
        <v>3</v>
      </c>
      <c r="IB24" s="27">
        <v>9</v>
      </c>
      <c r="IC24" s="27">
        <v>39</v>
      </c>
      <c r="ID24" s="27">
        <v>1</v>
      </c>
      <c r="IE24" s="27"/>
      <c r="IF24" s="27">
        <v>12</v>
      </c>
      <c r="IG24" s="27">
        <v>5</v>
      </c>
      <c r="IH24" s="27">
        <v>124</v>
      </c>
      <c r="II24" s="27">
        <v>300</v>
      </c>
      <c r="IJ24" s="27"/>
      <c r="IK24" s="27">
        <v>9</v>
      </c>
      <c r="IL24" s="27"/>
      <c r="IM24" s="27">
        <v>2</v>
      </c>
      <c r="IN24" s="27">
        <v>2</v>
      </c>
      <c r="IO24" s="27">
        <v>7</v>
      </c>
      <c r="IP24" s="27">
        <v>3</v>
      </c>
      <c r="IQ24" s="27">
        <v>25</v>
      </c>
      <c r="IR24" s="27">
        <v>36</v>
      </c>
      <c r="IS24" s="27"/>
      <c r="IT24" s="27">
        <v>4</v>
      </c>
      <c r="IU24" s="27"/>
      <c r="IV24" s="27">
        <v>1</v>
      </c>
      <c r="IW24" s="27"/>
      <c r="IX24" s="27">
        <v>1</v>
      </c>
      <c r="IY24" s="27"/>
      <c r="IZ24" s="27"/>
      <c r="JA24" s="27">
        <v>3</v>
      </c>
      <c r="JB24" s="27">
        <v>7</v>
      </c>
      <c r="JC24" s="27"/>
      <c r="JD24" s="27"/>
      <c r="JE24" s="27"/>
      <c r="JF24" s="27"/>
      <c r="JG24" s="27"/>
      <c r="JH24" s="27"/>
      <c r="JI24" s="27"/>
      <c r="JJ24" s="27">
        <v>9</v>
      </c>
      <c r="JK24" s="27">
        <v>21</v>
      </c>
      <c r="JL24" s="27">
        <v>25</v>
      </c>
      <c r="JM24" s="27">
        <v>1</v>
      </c>
      <c r="JN24" s="27"/>
      <c r="JO24" s="27">
        <v>7</v>
      </c>
      <c r="JP24" s="27">
        <v>9</v>
      </c>
      <c r="JQ24" s="27">
        <v>110</v>
      </c>
      <c r="JR24" s="27">
        <v>255</v>
      </c>
      <c r="JS24" s="27"/>
      <c r="JT24" s="27">
        <v>14</v>
      </c>
      <c r="JU24" s="27"/>
      <c r="JV24" s="27">
        <v>2</v>
      </c>
      <c r="JW24" s="27">
        <v>3</v>
      </c>
      <c r="JX24" s="27"/>
      <c r="JY24" s="27"/>
      <c r="JZ24" s="27">
        <v>8</v>
      </c>
      <c r="KA24" s="27">
        <v>23</v>
      </c>
      <c r="KB24" s="27">
        <v>3</v>
      </c>
      <c r="KC24" s="27"/>
      <c r="KD24" s="27">
        <v>1</v>
      </c>
      <c r="KE24" s="27"/>
      <c r="KF24" s="27"/>
      <c r="KG24" s="27"/>
      <c r="KH24" s="27">
        <v>6</v>
      </c>
      <c r="KI24" s="27">
        <v>5</v>
      </c>
      <c r="KJ24" s="27">
        <v>2</v>
      </c>
      <c r="KK24" s="27"/>
      <c r="KL24" s="27"/>
      <c r="KM24" s="27"/>
      <c r="KN24" s="27"/>
      <c r="KO24" s="27">
        <v>10</v>
      </c>
      <c r="KP24" s="27">
        <v>8</v>
      </c>
      <c r="KQ24" s="27">
        <v>4</v>
      </c>
      <c r="KR24" s="27"/>
      <c r="KS24" s="27"/>
      <c r="KT24" s="27"/>
      <c r="KU24" s="27">
        <v>3</v>
      </c>
      <c r="KV24" s="27">
        <v>57</v>
      </c>
      <c r="KW24" s="27">
        <v>117</v>
      </c>
      <c r="KX24" s="27"/>
      <c r="KY24" s="27">
        <v>11</v>
      </c>
      <c r="KZ24" s="27"/>
      <c r="LA24" s="27">
        <v>2</v>
      </c>
      <c r="LB24" s="27"/>
      <c r="LC24" s="27">
        <v>4</v>
      </c>
      <c r="LD24" s="27">
        <v>4</v>
      </c>
      <c r="LE24" s="27"/>
      <c r="LF24" s="27">
        <v>2</v>
      </c>
      <c r="LG24" s="27"/>
      <c r="LH24" s="27"/>
      <c r="LI24" s="27">
        <v>2</v>
      </c>
      <c r="LJ24" s="27">
        <v>2</v>
      </c>
      <c r="LK24" s="27"/>
      <c r="LL24" s="27"/>
      <c r="LM24" s="27"/>
      <c r="LN24" s="27"/>
      <c r="LO24" s="27">
        <v>16</v>
      </c>
      <c r="LP24" s="27">
        <v>7</v>
      </c>
      <c r="LQ24" s="27">
        <v>2</v>
      </c>
      <c r="LR24" s="27"/>
      <c r="LS24" s="27">
        <v>1</v>
      </c>
      <c r="LT24" s="27">
        <v>1</v>
      </c>
      <c r="LU24" s="27">
        <v>46</v>
      </c>
      <c r="LV24" s="27">
        <v>68</v>
      </c>
      <c r="LW24" s="27"/>
      <c r="LX24" s="27">
        <v>1</v>
      </c>
    </row>
    <row r="25" spans="1:336" x14ac:dyDescent="0.35">
      <c r="A25" s="27">
        <v>20</v>
      </c>
      <c r="B25" s="27"/>
      <c r="C25" s="27">
        <v>3</v>
      </c>
      <c r="D25" s="27">
        <v>9</v>
      </c>
      <c r="E25" s="27">
        <v>11</v>
      </c>
      <c r="F25" s="27"/>
      <c r="G25" s="27">
        <v>8</v>
      </c>
      <c r="H25" s="27"/>
      <c r="I25" s="27">
        <v>72</v>
      </c>
      <c r="J25" s="27">
        <v>160</v>
      </c>
      <c r="K25" s="27">
        <v>1</v>
      </c>
      <c r="L25" s="27">
        <v>12</v>
      </c>
      <c r="M25" s="27"/>
      <c r="N25" s="27"/>
      <c r="O25" s="27">
        <v>17</v>
      </c>
      <c r="P25" s="27">
        <v>1</v>
      </c>
      <c r="Q25" s="27">
        <v>3</v>
      </c>
      <c r="R25" s="27"/>
      <c r="S25" s="27"/>
      <c r="T25" s="27">
        <v>1</v>
      </c>
      <c r="U25" s="27"/>
      <c r="V25" s="27">
        <v>16</v>
      </c>
      <c r="W25" s="27">
        <v>21</v>
      </c>
      <c r="X25" s="27"/>
      <c r="Y25" s="27">
        <v>1</v>
      </c>
      <c r="Z25" s="27"/>
      <c r="AA25" s="27"/>
      <c r="AB25" s="27"/>
      <c r="AC25" s="27"/>
      <c r="AD25" s="27"/>
      <c r="AE25" s="27"/>
      <c r="AF25" s="27"/>
      <c r="AG25" s="27"/>
      <c r="AH25" s="27"/>
      <c r="AI25" s="27">
        <v>3</v>
      </c>
      <c r="AJ25" s="27">
        <v>68</v>
      </c>
      <c r="AK25" s="27">
        <v>80</v>
      </c>
      <c r="AL25" s="27">
        <v>149</v>
      </c>
      <c r="AM25" s="27">
        <v>1</v>
      </c>
      <c r="AN25" s="27"/>
      <c r="AO25" s="27">
        <v>69</v>
      </c>
      <c r="AP25" s="27">
        <v>3</v>
      </c>
      <c r="AQ25" s="27">
        <v>835</v>
      </c>
      <c r="AR25" s="27">
        <v>1343</v>
      </c>
      <c r="AS25" s="27"/>
      <c r="AT25" s="27">
        <v>78</v>
      </c>
      <c r="AU25" s="27">
        <v>2</v>
      </c>
      <c r="AV25" s="27"/>
      <c r="AW25" s="27"/>
      <c r="AX25" s="27"/>
      <c r="AY25" s="27"/>
      <c r="AZ25" s="27"/>
      <c r="BA25" s="27"/>
      <c r="BB25" s="27"/>
      <c r="BC25" s="27"/>
      <c r="BD25" s="27"/>
      <c r="BE25" s="27"/>
      <c r="BF25" s="27">
        <v>1</v>
      </c>
      <c r="BG25" s="27"/>
      <c r="BH25" s="27">
        <v>4</v>
      </c>
      <c r="BI25" s="27"/>
      <c r="BJ25" s="27"/>
      <c r="BK25" s="27"/>
      <c r="BL25" s="27">
        <v>19</v>
      </c>
      <c r="BM25" s="27"/>
      <c r="BN25" s="27">
        <v>136</v>
      </c>
      <c r="BO25" s="27">
        <v>49</v>
      </c>
      <c r="BP25" s="27"/>
      <c r="BQ25" s="27">
        <v>6</v>
      </c>
      <c r="BR25" s="27"/>
      <c r="BS25" s="27"/>
      <c r="BT25" s="27"/>
      <c r="BU25" s="27"/>
      <c r="BV25" s="27"/>
      <c r="BW25" s="27">
        <v>2</v>
      </c>
      <c r="BX25" s="27"/>
      <c r="BY25" s="27"/>
      <c r="BZ25" s="27"/>
      <c r="CA25" s="27"/>
      <c r="CB25" s="27"/>
      <c r="CC25" s="27"/>
      <c r="CD25" s="27"/>
      <c r="CE25" s="27"/>
      <c r="CF25" s="27"/>
      <c r="CG25" s="27"/>
      <c r="CH25" s="27"/>
      <c r="CI25" s="27"/>
      <c r="CJ25" s="27"/>
      <c r="CK25" s="27">
        <v>6</v>
      </c>
      <c r="CL25" s="27"/>
      <c r="CM25" s="27"/>
      <c r="CN25" s="27"/>
      <c r="CO25" s="27">
        <v>7</v>
      </c>
      <c r="CP25" s="27"/>
      <c r="CQ25" s="27">
        <v>56</v>
      </c>
      <c r="CR25" s="27">
        <v>37</v>
      </c>
      <c r="CS25" s="27"/>
      <c r="CT25" s="27">
        <v>4</v>
      </c>
      <c r="CU25" s="27">
        <v>1</v>
      </c>
      <c r="CV25" s="27"/>
      <c r="CW25" s="27"/>
      <c r="CX25" s="27">
        <v>1</v>
      </c>
      <c r="CY25" s="27">
        <v>1</v>
      </c>
      <c r="CZ25" s="27">
        <v>2</v>
      </c>
      <c r="DA25" s="27">
        <v>15</v>
      </c>
      <c r="DB25" s="27"/>
      <c r="DC25" s="27">
        <v>2</v>
      </c>
      <c r="DD25" s="27"/>
      <c r="DE25" s="27"/>
      <c r="DF25" s="27"/>
      <c r="DG25" s="27"/>
      <c r="DH25" s="27"/>
      <c r="DI25" s="27"/>
      <c r="DJ25" s="27"/>
      <c r="DK25" s="27"/>
      <c r="DL25" s="27"/>
      <c r="DM25" s="27"/>
      <c r="DN25" s="27"/>
      <c r="DO25" s="27"/>
      <c r="DP25" s="27"/>
      <c r="DQ25" s="27"/>
      <c r="DR25" s="27"/>
      <c r="DS25" s="27"/>
      <c r="DT25" s="27">
        <v>4</v>
      </c>
      <c r="DU25" s="27">
        <v>10</v>
      </c>
      <c r="DV25" s="27"/>
      <c r="DW25" s="27"/>
      <c r="DX25" s="27">
        <v>8</v>
      </c>
      <c r="DY25" s="27"/>
      <c r="DZ25" s="27">
        <v>68</v>
      </c>
      <c r="EA25" s="27">
        <v>114</v>
      </c>
      <c r="EB25" s="27"/>
      <c r="EC25" s="27">
        <v>12</v>
      </c>
      <c r="ED25" s="27"/>
      <c r="EE25" s="27"/>
      <c r="EF25" s="27">
        <v>2</v>
      </c>
      <c r="EG25" s="27">
        <v>1</v>
      </c>
      <c r="EH25" s="27"/>
      <c r="EI25" s="27">
        <v>16</v>
      </c>
      <c r="EJ25" s="27">
        <v>28</v>
      </c>
      <c r="EK25" s="27"/>
      <c r="EL25" s="27">
        <v>3</v>
      </c>
      <c r="EM25" s="27"/>
      <c r="EN25" s="27"/>
      <c r="EO25" s="27">
        <v>2</v>
      </c>
      <c r="EP25" s="27"/>
      <c r="EQ25" s="27"/>
      <c r="ER25" s="27"/>
      <c r="ES25" s="27"/>
      <c r="ET25" s="27">
        <v>5</v>
      </c>
      <c r="EU25" s="27">
        <v>2</v>
      </c>
      <c r="EV25" s="27"/>
      <c r="EW25" s="27"/>
      <c r="EX25" s="27"/>
      <c r="EY25" s="27"/>
      <c r="EZ25" s="27"/>
      <c r="FA25" s="27"/>
      <c r="FB25" s="27"/>
      <c r="FC25" s="27">
        <v>1</v>
      </c>
      <c r="FD25" s="27">
        <v>8</v>
      </c>
      <c r="FE25" s="27">
        <v>19</v>
      </c>
      <c r="FF25" s="27">
        <v>35</v>
      </c>
      <c r="FG25" s="27"/>
      <c r="FH25" s="27"/>
      <c r="FI25" s="27">
        <v>6</v>
      </c>
      <c r="FJ25" s="27"/>
      <c r="FK25" s="27">
        <v>148</v>
      </c>
      <c r="FL25" s="27">
        <v>297</v>
      </c>
      <c r="FM25" s="27"/>
      <c r="FN25" s="27">
        <v>20</v>
      </c>
      <c r="FO25" s="27">
        <v>1</v>
      </c>
      <c r="FP25" s="27"/>
      <c r="FQ25" s="27">
        <v>1</v>
      </c>
      <c r="FR25" s="27"/>
      <c r="FS25" s="27">
        <v>2</v>
      </c>
      <c r="FT25" s="27">
        <v>1</v>
      </c>
      <c r="FU25" s="27">
        <v>23</v>
      </c>
      <c r="FV25" s="27">
        <v>35</v>
      </c>
      <c r="FW25" s="27">
        <v>1</v>
      </c>
      <c r="FX25" s="27">
        <v>3</v>
      </c>
      <c r="FY25" s="27"/>
      <c r="FZ25" s="27"/>
      <c r="GA25" s="27"/>
      <c r="GB25" s="27">
        <v>2</v>
      </c>
      <c r="GC25" s="27"/>
      <c r="GD25" s="27"/>
      <c r="GE25" s="27"/>
      <c r="GF25" s="27"/>
      <c r="GG25" s="27">
        <v>4</v>
      </c>
      <c r="GH25" s="27">
        <v>5</v>
      </c>
      <c r="GI25" s="27">
        <v>1</v>
      </c>
      <c r="GJ25" s="27"/>
      <c r="GK25" s="27"/>
      <c r="GL25" s="27"/>
      <c r="GM25" s="27"/>
      <c r="GN25" s="27"/>
      <c r="GO25" s="27">
        <v>1</v>
      </c>
      <c r="GP25" s="27">
        <v>13</v>
      </c>
      <c r="GQ25" s="27">
        <v>8</v>
      </c>
      <c r="GR25" s="27">
        <v>46</v>
      </c>
      <c r="GS25" s="27"/>
      <c r="GT25" s="27"/>
      <c r="GU25" s="27">
        <v>13</v>
      </c>
      <c r="GV25" s="27">
        <v>1</v>
      </c>
      <c r="GW25" s="27">
        <v>157</v>
      </c>
      <c r="GX25" s="27">
        <v>279</v>
      </c>
      <c r="GY25" s="27"/>
      <c r="GZ25" s="27">
        <v>7</v>
      </c>
      <c r="HA25" s="27"/>
      <c r="HB25" s="27"/>
      <c r="HC25" s="27">
        <v>4</v>
      </c>
      <c r="HD25" s="27">
        <v>4</v>
      </c>
      <c r="HE25" s="27">
        <v>3</v>
      </c>
      <c r="HF25" s="27"/>
      <c r="HG25" s="27">
        <v>12</v>
      </c>
      <c r="HH25" s="27">
        <v>32</v>
      </c>
      <c r="HI25" s="27">
        <v>1</v>
      </c>
      <c r="HJ25" s="27"/>
      <c r="HK25" s="27">
        <v>2</v>
      </c>
      <c r="HL25" s="27"/>
      <c r="HM25" s="27"/>
      <c r="HN25" s="27"/>
      <c r="HO25" s="27"/>
      <c r="HP25" s="27"/>
      <c r="HQ25" s="27">
        <v>1</v>
      </c>
      <c r="HR25" s="27">
        <v>6</v>
      </c>
      <c r="HS25" s="27"/>
      <c r="HT25" s="27"/>
      <c r="HU25" s="27"/>
      <c r="HV25" s="27"/>
      <c r="HW25" s="27"/>
      <c r="HX25" s="27"/>
      <c r="HY25" s="27"/>
      <c r="HZ25" s="27"/>
      <c r="IA25" s="27">
        <v>8</v>
      </c>
      <c r="IB25" s="27">
        <v>8</v>
      </c>
      <c r="IC25" s="27">
        <v>39</v>
      </c>
      <c r="ID25" s="27"/>
      <c r="IE25" s="27"/>
      <c r="IF25" s="27">
        <v>9</v>
      </c>
      <c r="IG25" s="27"/>
      <c r="IH25" s="27">
        <v>100</v>
      </c>
      <c r="II25" s="27">
        <v>246</v>
      </c>
      <c r="IJ25" s="27"/>
      <c r="IK25" s="27">
        <v>6</v>
      </c>
      <c r="IL25" s="27"/>
      <c r="IM25" s="27">
        <v>1</v>
      </c>
      <c r="IN25" s="27"/>
      <c r="IO25" s="27">
        <v>3</v>
      </c>
      <c r="IP25" s="27">
        <v>3</v>
      </c>
      <c r="IQ25" s="27">
        <v>10</v>
      </c>
      <c r="IR25" s="27">
        <v>37</v>
      </c>
      <c r="IS25" s="27"/>
      <c r="IT25" s="27"/>
      <c r="IU25" s="27"/>
      <c r="IV25" s="27">
        <v>2</v>
      </c>
      <c r="IW25" s="27">
        <v>1</v>
      </c>
      <c r="IX25" s="27"/>
      <c r="IY25" s="27">
        <v>1</v>
      </c>
      <c r="IZ25" s="27"/>
      <c r="JA25" s="27">
        <v>3</v>
      </c>
      <c r="JB25" s="27">
        <v>3</v>
      </c>
      <c r="JC25" s="27"/>
      <c r="JD25" s="27"/>
      <c r="JE25" s="27"/>
      <c r="JF25" s="27"/>
      <c r="JG25" s="27"/>
      <c r="JH25" s="27"/>
      <c r="JI25" s="27"/>
      <c r="JJ25" s="27">
        <v>8</v>
      </c>
      <c r="JK25" s="27">
        <v>14</v>
      </c>
      <c r="JL25" s="27">
        <v>19</v>
      </c>
      <c r="JM25" s="27">
        <v>1</v>
      </c>
      <c r="JN25" s="27"/>
      <c r="JO25" s="27">
        <v>7</v>
      </c>
      <c r="JP25" s="27">
        <v>2</v>
      </c>
      <c r="JQ25" s="27">
        <v>88</v>
      </c>
      <c r="JR25" s="27">
        <v>175</v>
      </c>
      <c r="JS25" s="27"/>
      <c r="JT25" s="27">
        <v>14</v>
      </c>
      <c r="JU25" s="27"/>
      <c r="JV25" s="27"/>
      <c r="JW25" s="27">
        <v>1</v>
      </c>
      <c r="JX25" s="27"/>
      <c r="JY25" s="27"/>
      <c r="JZ25" s="27">
        <v>7</v>
      </c>
      <c r="KA25" s="27">
        <v>10</v>
      </c>
      <c r="KB25" s="27">
        <v>2</v>
      </c>
      <c r="KC25" s="27"/>
      <c r="KD25" s="27">
        <v>5</v>
      </c>
      <c r="KE25" s="27"/>
      <c r="KF25" s="27">
        <v>1</v>
      </c>
      <c r="KG25" s="27"/>
      <c r="KH25" s="27">
        <v>3</v>
      </c>
      <c r="KI25" s="27">
        <v>5</v>
      </c>
      <c r="KJ25" s="27"/>
      <c r="KK25" s="27"/>
      <c r="KL25" s="27"/>
      <c r="KM25" s="27"/>
      <c r="KN25" s="27"/>
      <c r="KO25" s="27">
        <v>11</v>
      </c>
      <c r="KP25" s="27">
        <v>14</v>
      </c>
      <c r="KQ25" s="27"/>
      <c r="KR25" s="27"/>
      <c r="KS25" s="27"/>
      <c r="KT25" s="27"/>
      <c r="KU25" s="27"/>
      <c r="KV25" s="27">
        <v>45</v>
      </c>
      <c r="KW25" s="27">
        <v>86</v>
      </c>
      <c r="KX25" s="27"/>
      <c r="KY25" s="27">
        <v>6</v>
      </c>
      <c r="KZ25" s="27"/>
      <c r="LA25" s="27">
        <v>1</v>
      </c>
      <c r="LB25" s="27">
        <v>2</v>
      </c>
      <c r="LC25" s="27"/>
      <c r="LD25" s="27">
        <v>3</v>
      </c>
      <c r="LE25" s="27">
        <v>1</v>
      </c>
      <c r="LF25" s="27">
        <v>6</v>
      </c>
      <c r="LG25" s="27"/>
      <c r="LH25" s="27"/>
      <c r="LI25" s="27"/>
      <c r="LJ25" s="27"/>
      <c r="LK25" s="27"/>
      <c r="LL25" s="27"/>
      <c r="LM25" s="27"/>
      <c r="LN25" s="27"/>
      <c r="LO25" s="27">
        <v>20</v>
      </c>
      <c r="LP25" s="27">
        <v>3</v>
      </c>
      <c r="LQ25" s="27"/>
      <c r="LR25" s="27"/>
      <c r="LS25" s="27"/>
      <c r="LT25" s="27"/>
      <c r="LU25" s="27">
        <v>37</v>
      </c>
      <c r="LV25" s="27">
        <v>60</v>
      </c>
      <c r="LW25" s="27"/>
      <c r="LX25" s="27">
        <v>3</v>
      </c>
    </row>
    <row r="26" spans="1:336" x14ac:dyDescent="0.35">
      <c r="A26" s="27">
        <v>21</v>
      </c>
      <c r="B26" s="27"/>
      <c r="C26" s="27">
        <v>3</v>
      </c>
      <c r="D26" s="27">
        <v>8</v>
      </c>
      <c r="E26" s="27">
        <v>11</v>
      </c>
      <c r="F26" s="27"/>
      <c r="G26" s="27">
        <v>4</v>
      </c>
      <c r="H26" s="27"/>
      <c r="I26" s="27">
        <v>54</v>
      </c>
      <c r="J26" s="27">
        <v>79</v>
      </c>
      <c r="K26" s="27"/>
      <c r="L26" s="27">
        <v>6</v>
      </c>
      <c r="M26" s="27"/>
      <c r="N26" s="27"/>
      <c r="O26" s="27">
        <v>12</v>
      </c>
      <c r="P26" s="27"/>
      <c r="Q26" s="27">
        <v>2</v>
      </c>
      <c r="R26" s="27"/>
      <c r="S26" s="27"/>
      <c r="T26" s="27">
        <v>1</v>
      </c>
      <c r="U26" s="27"/>
      <c r="V26" s="27">
        <v>15</v>
      </c>
      <c r="W26" s="27">
        <v>11</v>
      </c>
      <c r="X26" s="27"/>
      <c r="Y26" s="27"/>
      <c r="Z26" s="27"/>
      <c r="AA26" s="27"/>
      <c r="AB26" s="27"/>
      <c r="AC26" s="27"/>
      <c r="AD26" s="27"/>
      <c r="AE26" s="27"/>
      <c r="AF26" s="27"/>
      <c r="AG26" s="27"/>
      <c r="AH26" s="27"/>
      <c r="AI26" s="27"/>
      <c r="AJ26" s="27">
        <v>44</v>
      </c>
      <c r="AK26" s="27">
        <v>51</v>
      </c>
      <c r="AL26" s="27">
        <v>126</v>
      </c>
      <c r="AM26" s="27"/>
      <c r="AN26" s="27"/>
      <c r="AO26" s="27">
        <v>63</v>
      </c>
      <c r="AP26" s="27">
        <v>2</v>
      </c>
      <c r="AQ26" s="27">
        <v>649</v>
      </c>
      <c r="AR26" s="27">
        <v>971</v>
      </c>
      <c r="AS26" s="27"/>
      <c r="AT26" s="27">
        <v>39</v>
      </c>
      <c r="AU26" s="27">
        <v>2</v>
      </c>
      <c r="AV26" s="27"/>
      <c r="AW26" s="27"/>
      <c r="AX26" s="27"/>
      <c r="AY26" s="27"/>
      <c r="AZ26" s="27"/>
      <c r="BA26" s="27"/>
      <c r="BB26" s="27"/>
      <c r="BC26" s="27"/>
      <c r="BD26" s="27"/>
      <c r="BE26" s="27"/>
      <c r="BF26" s="27"/>
      <c r="BG26" s="27"/>
      <c r="BH26" s="27">
        <v>3</v>
      </c>
      <c r="BI26" s="27"/>
      <c r="BJ26" s="27"/>
      <c r="BK26" s="27"/>
      <c r="BL26" s="27">
        <v>22</v>
      </c>
      <c r="BM26" s="27"/>
      <c r="BN26" s="27">
        <v>125</v>
      </c>
      <c r="BO26" s="27">
        <v>31</v>
      </c>
      <c r="BP26" s="27"/>
      <c r="BQ26" s="27">
        <v>3</v>
      </c>
      <c r="BR26" s="27"/>
      <c r="BS26" s="27"/>
      <c r="BT26" s="27"/>
      <c r="BU26" s="27"/>
      <c r="BV26" s="27"/>
      <c r="BW26" s="27">
        <v>2</v>
      </c>
      <c r="BX26" s="27">
        <v>2</v>
      </c>
      <c r="BY26" s="27"/>
      <c r="BZ26" s="27"/>
      <c r="CA26" s="27"/>
      <c r="CB26" s="27"/>
      <c r="CC26" s="27"/>
      <c r="CD26" s="27"/>
      <c r="CE26" s="27"/>
      <c r="CF26" s="27"/>
      <c r="CG26" s="27"/>
      <c r="CH26" s="27"/>
      <c r="CI26" s="27"/>
      <c r="CJ26" s="27"/>
      <c r="CK26" s="27">
        <v>3</v>
      </c>
      <c r="CL26" s="27"/>
      <c r="CM26" s="27"/>
      <c r="CN26" s="27"/>
      <c r="CO26" s="27">
        <v>18</v>
      </c>
      <c r="CP26" s="27"/>
      <c r="CQ26" s="27">
        <v>37</v>
      </c>
      <c r="CR26" s="27">
        <v>39</v>
      </c>
      <c r="CS26" s="27"/>
      <c r="CT26" s="27">
        <v>1</v>
      </c>
      <c r="CU26" s="27"/>
      <c r="CV26" s="27"/>
      <c r="CW26" s="27"/>
      <c r="CX26" s="27"/>
      <c r="CY26" s="27">
        <v>1</v>
      </c>
      <c r="CZ26" s="27"/>
      <c r="DA26" s="27">
        <v>7</v>
      </c>
      <c r="DB26" s="27"/>
      <c r="DC26" s="27"/>
      <c r="DD26" s="27"/>
      <c r="DE26" s="27"/>
      <c r="DF26" s="27">
        <v>1</v>
      </c>
      <c r="DG26" s="27"/>
      <c r="DH26" s="27"/>
      <c r="DI26" s="27"/>
      <c r="DJ26" s="27"/>
      <c r="DK26" s="27"/>
      <c r="DL26" s="27">
        <v>1</v>
      </c>
      <c r="DM26" s="27"/>
      <c r="DN26" s="27"/>
      <c r="DO26" s="27"/>
      <c r="DP26" s="27"/>
      <c r="DQ26" s="27"/>
      <c r="DR26" s="27"/>
      <c r="DS26" s="27">
        <v>3</v>
      </c>
      <c r="DT26" s="27">
        <v>8</v>
      </c>
      <c r="DU26" s="27">
        <v>13</v>
      </c>
      <c r="DV26" s="27"/>
      <c r="DW26" s="27"/>
      <c r="DX26" s="27">
        <v>1</v>
      </c>
      <c r="DY26" s="27"/>
      <c r="DZ26" s="27">
        <v>52</v>
      </c>
      <c r="EA26" s="27">
        <v>92</v>
      </c>
      <c r="EB26" s="27"/>
      <c r="EC26" s="27">
        <v>8</v>
      </c>
      <c r="ED26" s="27">
        <v>1</v>
      </c>
      <c r="EE26" s="27"/>
      <c r="EF26" s="27">
        <v>3</v>
      </c>
      <c r="EG26" s="27">
        <v>2</v>
      </c>
      <c r="EH26" s="27"/>
      <c r="EI26" s="27">
        <v>17</v>
      </c>
      <c r="EJ26" s="27">
        <v>20</v>
      </c>
      <c r="EK26" s="27"/>
      <c r="EL26" s="27">
        <v>1</v>
      </c>
      <c r="EM26" s="27"/>
      <c r="EN26" s="27"/>
      <c r="EO26" s="27"/>
      <c r="EP26" s="27"/>
      <c r="EQ26" s="27"/>
      <c r="ER26" s="27"/>
      <c r="ES26" s="27"/>
      <c r="ET26" s="27">
        <v>7</v>
      </c>
      <c r="EU26" s="27">
        <v>2</v>
      </c>
      <c r="EV26" s="27"/>
      <c r="EW26" s="27"/>
      <c r="EX26" s="27"/>
      <c r="EY26" s="27"/>
      <c r="EZ26" s="27"/>
      <c r="FA26" s="27"/>
      <c r="FB26" s="27"/>
      <c r="FC26" s="27"/>
      <c r="FD26" s="27">
        <v>4</v>
      </c>
      <c r="FE26" s="27">
        <v>15</v>
      </c>
      <c r="FF26" s="27">
        <v>42</v>
      </c>
      <c r="FG26" s="27"/>
      <c r="FH26" s="27"/>
      <c r="FI26" s="27">
        <v>5</v>
      </c>
      <c r="FJ26" s="27"/>
      <c r="FK26" s="27">
        <v>134</v>
      </c>
      <c r="FL26" s="27">
        <v>250</v>
      </c>
      <c r="FM26" s="27"/>
      <c r="FN26" s="27">
        <v>7</v>
      </c>
      <c r="FO26" s="27">
        <v>1</v>
      </c>
      <c r="FP26" s="27"/>
      <c r="FQ26" s="27"/>
      <c r="FR26" s="27">
        <v>2</v>
      </c>
      <c r="FS26" s="27">
        <v>4</v>
      </c>
      <c r="FT26" s="27">
        <v>1</v>
      </c>
      <c r="FU26" s="27">
        <v>11</v>
      </c>
      <c r="FV26" s="27">
        <v>20</v>
      </c>
      <c r="FW26" s="27"/>
      <c r="FX26" s="27">
        <v>1</v>
      </c>
      <c r="FY26" s="27"/>
      <c r="FZ26" s="27"/>
      <c r="GA26" s="27"/>
      <c r="GB26" s="27">
        <v>2</v>
      </c>
      <c r="GC26" s="27"/>
      <c r="GD26" s="27"/>
      <c r="GE26" s="27">
        <v>1</v>
      </c>
      <c r="GF26" s="27"/>
      <c r="GG26" s="27">
        <v>1</v>
      </c>
      <c r="GH26" s="27">
        <v>5</v>
      </c>
      <c r="GI26" s="27"/>
      <c r="GJ26" s="27"/>
      <c r="GK26" s="27"/>
      <c r="GL26" s="27"/>
      <c r="GM26" s="27"/>
      <c r="GN26" s="27"/>
      <c r="GO26" s="27"/>
      <c r="GP26" s="27">
        <v>6</v>
      </c>
      <c r="GQ26" s="27">
        <v>5</v>
      </c>
      <c r="GR26" s="27">
        <v>29</v>
      </c>
      <c r="GS26" s="27"/>
      <c r="GT26" s="27"/>
      <c r="GU26" s="27">
        <v>5</v>
      </c>
      <c r="GV26" s="27"/>
      <c r="GW26" s="27">
        <v>104</v>
      </c>
      <c r="GX26" s="27">
        <v>207</v>
      </c>
      <c r="GY26" s="27"/>
      <c r="GZ26" s="27">
        <v>6</v>
      </c>
      <c r="HA26" s="27"/>
      <c r="HB26" s="27"/>
      <c r="HC26" s="27">
        <v>1</v>
      </c>
      <c r="HD26" s="27">
        <v>2</v>
      </c>
      <c r="HE26" s="27">
        <v>1</v>
      </c>
      <c r="HF26" s="27"/>
      <c r="HG26" s="27">
        <v>10</v>
      </c>
      <c r="HH26" s="27">
        <v>16</v>
      </c>
      <c r="HI26" s="27">
        <v>2</v>
      </c>
      <c r="HJ26" s="27"/>
      <c r="HK26" s="27"/>
      <c r="HL26" s="27"/>
      <c r="HM26" s="27"/>
      <c r="HN26" s="27"/>
      <c r="HO26" s="27"/>
      <c r="HP26" s="27"/>
      <c r="HQ26" s="27">
        <v>2</v>
      </c>
      <c r="HR26" s="27"/>
      <c r="HS26" s="27"/>
      <c r="HT26" s="27"/>
      <c r="HU26" s="27"/>
      <c r="HV26" s="27"/>
      <c r="HW26" s="27"/>
      <c r="HX26" s="27"/>
      <c r="HY26" s="27"/>
      <c r="HZ26" s="27"/>
      <c r="IA26" s="27">
        <v>5</v>
      </c>
      <c r="IB26" s="27">
        <v>5</v>
      </c>
      <c r="IC26" s="27">
        <v>24</v>
      </c>
      <c r="ID26" s="27"/>
      <c r="IE26" s="27"/>
      <c r="IF26" s="27">
        <v>11</v>
      </c>
      <c r="IG26" s="27">
        <v>1</v>
      </c>
      <c r="IH26" s="27">
        <v>75</v>
      </c>
      <c r="II26" s="27">
        <v>136</v>
      </c>
      <c r="IJ26" s="27"/>
      <c r="IK26" s="27">
        <v>4</v>
      </c>
      <c r="IL26" s="27"/>
      <c r="IM26" s="27">
        <v>2</v>
      </c>
      <c r="IN26" s="27">
        <v>2</v>
      </c>
      <c r="IO26" s="27">
        <v>3</v>
      </c>
      <c r="IP26" s="27">
        <v>1</v>
      </c>
      <c r="IQ26" s="27">
        <v>7</v>
      </c>
      <c r="IR26" s="27">
        <v>6</v>
      </c>
      <c r="IS26" s="27"/>
      <c r="IT26" s="27">
        <v>2</v>
      </c>
      <c r="IU26" s="27"/>
      <c r="IV26" s="27">
        <v>1</v>
      </c>
      <c r="IW26" s="27"/>
      <c r="IX26" s="27"/>
      <c r="IY26" s="27"/>
      <c r="IZ26" s="27"/>
      <c r="JA26" s="27">
        <v>4</v>
      </c>
      <c r="JB26" s="27">
        <v>1</v>
      </c>
      <c r="JC26" s="27"/>
      <c r="JD26" s="27"/>
      <c r="JE26" s="27"/>
      <c r="JF26" s="27"/>
      <c r="JG26" s="27"/>
      <c r="JH26" s="27"/>
      <c r="JI26" s="27"/>
      <c r="JJ26" s="27">
        <v>10</v>
      </c>
      <c r="JK26" s="27">
        <v>5</v>
      </c>
      <c r="JL26" s="27">
        <v>17</v>
      </c>
      <c r="JM26" s="27"/>
      <c r="JN26" s="27"/>
      <c r="JO26" s="27">
        <v>1</v>
      </c>
      <c r="JP26" s="27">
        <v>1</v>
      </c>
      <c r="JQ26" s="27">
        <v>65</v>
      </c>
      <c r="JR26" s="27">
        <v>113</v>
      </c>
      <c r="JS26" s="27"/>
      <c r="JT26" s="27">
        <v>5</v>
      </c>
      <c r="JU26" s="27"/>
      <c r="JV26" s="27">
        <v>1</v>
      </c>
      <c r="JW26" s="27"/>
      <c r="JX26" s="27"/>
      <c r="JY26" s="27"/>
      <c r="JZ26" s="27">
        <v>5</v>
      </c>
      <c r="KA26" s="27">
        <v>6</v>
      </c>
      <c r="KB26" s="27"/>
      <c r="KC26" s="27"/>
      <c r="KD26" s="27">
        <v>3</v>
      </c>
      <c r="KE26" s="27"/>
      <c r="KF26" s="27"/>
      <c r="KG26" s="27"/>
      <c r="KH26" s="27">
        <v>1</v>
      </c>
      <c r="KI26" s="27"/>
      <c r="KJ26" s="27"/>
      <c r="KK26" s="27"/>
      <c r="KL26" s="27"/>
      <c r="KM26" s="27"/>
      <c r="KN26" s="27"/>
      <c r="KO26" s="27">
        <v>5</v>
      </c>
      <c r="KP26" s="27">
        <v>3</v>
      </c>
      <c r="KQ26" s="27">
        <v>1</v>
      </c>
      <c r="KR26" s="27"/>
      <c r="KS26" s="27"/>
      <c r="KT26" s="27"/>
      <c r="KU26" s="27"/>
      <c r="KV26" s="27">
        <v>39</v>
      </c>
      <c r="KW26" s="27">
        <v>63</v>
      </c>
      <c r="KX26" s="27"/>
      <c r="KY26" s="27">
        <v>5</v>
      </c>
      <c r="KZ26" s="27"/>
      <c r="LA26" s="27"/>
      <c r="LB26" s="27"/>
      <c r="LC26" s="27">
        <v>2</v>
      </c>
      <c r="LD26" s="27">
        <v>2</v>
      </c>
      <c r="LE26" s="27"/>
      <c r="LF26" s="27">
        <v>7</v>
      </c>
      <c r="LG26" s="27"/>
      <c r="LH26" s="27"/>
      <c r="LI26" s="27"/>
      <c r="LJ26" s="27">
        <v>2</v>
      </c>
      <c r="LK26" s="27"/>
      <c r="LL26" s="27"/>
      <c r="LM26" s="27"/>
      <c r="LN26" s="27"/>
      <c r="LO26" s="27">
        <v>11</v>
      </c>
      <c r="LP26" s="27">
        <v>4</v>
      </c>
      <c r="LQ26" s="27"/>
      <c r="LR26" s="27"/>
      <c r="LS26" s="27"/>
      <c r="LT26" s="27"/>
      <c r="LU26" s="27">
        <v>18</v>
      </c>
      <c r="LV26" s="27">
        <v>40</v>
      </c>
      <c r="LW26" s="27"/>
      <c r="LX26" s="27"/>
    </row>
    <row r="27" spans="1:336" x14ac:dyDescent="0.35">
      <c r="A27" s="27">
        <v>22</v>
      </c>
      <c r="B27" s="27"/>
      <c r="C27" s="27">
        <v>1</v>
      </c>
      <c r="D27" s="27">
        <v>7</v>
      </c>
      <c r="E27" s="27">
        <v>10</v>
      </c>
      <c r="F27" s="27"/>
      <c r="G27" s="27">
        <v>1</v>
      </c>
      <c r="H27" s="27"/>
      <c r="I27" s="27">
        <v>30</v>
      </c>
      <c r="J27" s="27">
        <v>66</v>
      </c>
      <c r="K27" s="27"/>
      <c r="L27" s="27">
        <v>6</v>
      </c>
      <c r="M27" s="27">
        <v>1</v>
      </c>
      <c r="N27" s="27"/>
      <c r="O27" s="27">
        <v>11</v>
      </c>
      <c r="P27" s="27"/>
      <c r="Q27" s="27">
        <v>5</v>
      </c>
      <c r="R27" s="27"/>
      <c r="S27" s="27"/>
      <c r="T27" s="27">
        <v>2</v>
      </c>
      <c r="U27" s="27"/>
      <c r="V27" s="27">
        <v>7</v>
      </c>
      <c r="W27" s="27">
        <v>11</v>
      </c>
      <c r="X27" s="27"/>
      <c r="Y27" s="27">
        <v>1</v>
      </c>
      <c r="Z27" s="27"/>
      <c r="AA27" s="27"/>
      <c r="AB27" s="27"/>
      <c r="AC27" s="27"/>
      <c r="AD27" s="27"/>
      <c r="AE27" s="27"/>
      <c r="AF27" s="27"/>
      <c r="AG27" s="27"/>
      <c r="AH27" s="27"/>
      <c r="AI27" s="27"/>
      <c r="AJ27" s="27">
        <v>36</v>
      </c>
      <c r="AK27" s="27">
        <v>48</v>
      </c>
      <c r="AL27" s="27">
        <v>93</v>
      </c>
      <c r="AM27" s="27">
        <v>2</v>
      </c>
      <c r="AN27" s="27"/>
      <c r="AO27" s="27">
        <v>38</v>
      </c>
      <c r="AP27" s="27"/>
      <c r="AQ27" s="27">
        <v>533</v>
      </c>
      <c r="AR27" s="27">
        <v>769</v>
      </c>
      <c r="AS27" s="27"/>
      <c r="AT27" s="27">
        <v>36</v>
      </c>
      <c r="AU27" s="27"/>
      <c r="AV27" s="27"/>
      <c r="AW27" s="27"/>
      <c r="AX27" s="27"/>
      <c r="AY27" s="27"/>
      <c r="AZ27" s="27"/>
      <c r="BA27" s="27"/>
      <c r="BB27" s="27"/>
      <c r="BC27" s="27"/>
      <c r="BD27" s="27"/>
      <c r="BE27" s="27"/>
      <c r="BF27" s="27"/>
      <c r="BG27" s="27"/>
      <c r="BH27" s="27">
        <v>3</v>
      </c>
      <c r="BI27" s="27"/>
      <c r="BJ27" s="27"/>
      <c r="BK27" s="27"/>
      <c r="BL27" s="27">
        <v>18</v>
      </c>
      <c r="BM27" s="27"/>
      <c r="BN27" s="27">
        <v>99</v>
      </c>
      <c r="BO27" s="27">
        <v>27</v>
      </c>
      <c r="BP27" s="27"/>
      <c r="BQ27" s="27">
        <v>4</v>
      </c>
      <c r="BR27" s="27"/>
      <c r="BS27" s="27"/>
      <c r="BT27" s="27"/>
      <c r="BU27" s="27"/>
      <c r="BV27" s="27"/>
      <c r="BW27" s="27">
        <v>1</v>
      </c>
      <c r="BX27" s="27">
        <v>3</v>
      </c>
      <c r="BY27" s="27"/>
      <c r="BZ27" s="27"/>
      <c r="CA27" s="27"/>
      <c r="CB27" s="27"/>
      <c r="CC27" s="27"/>
      <c r="CD27" s="27"/>
      <c r="CE27" s="27"/>
      <c r="CF27" s="27"/>
      <c r="CG27" s="27"/>
      <c r="CH27" s="27"/>
      <c r="CI27" s="27"/>
      <c r="CJ27" s="27">
        <v>1</v>
      </c>
      <c r="CK27" s="27">
        <v>3</v>
      </c>
      <c r="CL27" s="27"/>
      <c r="CM27" s="27"/>
      <c r="CN27" s="27"/>
      <c r="CO27" s="27">
        <v>1</v>
      </c>
      <c r="CP27" s="27"/>
      <c r="CQ27" s="27">
        <v>44</v>
      </c>
      <c r="CR27" s="27">
        <v>35</v>
      </c>
      <c r="CS27" s="27"/>
      <c r="CT27" s="27">
        <v>2</v>
      </c>
      <c r="CU27" s="27"/>
      <c r="CV27" s="27"/>
      <c r="CW27" s="27">
        <v>1</v>
      </c>
      <c r="CX27" s="27">
        <v>1</v>
      </c>
      <c r="CY27" s="27"/>
      <c r="CZ27" s="27">
        <v>1</v>
      </c>
      <c r="DA27" s="27">
        <v>9</v>
      </c>
      <c r="DB27" s="27"/>
      <c r="DC27" s="27"/>
      <c r="DD27" s="27"/>
      <c r="DE27" s="27"/>
      <c r="DF27" s="27"/>
      <c r="DG27" s="27"/>
      <c r="DH27" s="27"/>
      <c r="DI27" s="27"/>
      <c r="DJ27" s="27"/>
      <c r="DK27" s="27"/>
      <c r="DL27" s="27">
        <v>2</v>
      </c>
      <c r="DM27" s="27"/>
      <c r="DN27" s="27"/>
      <c r="DO27" s="27"/>
      <c r="DP27" s="27"/>
      <c r="DQ27" s="27"/>
      <c r="DR27" s="27"/>
      <c r="DS27" s="27">
        <v>6</v>
      </c>
      <c r="DT27" s="27">
        <v>8</v>
      </c>
      <c r="DU27" s="27">
        <v>2</v>
      </c>
      <c r="DV27" s="27"/>
      <c r="DW27" s="27"/>
      <c r="DX27" s="27">
        <v>1</v>
      </c>
      <c r="DY27" s="27"/>
      <c r="DZ27" s="27">
        <v>40</v>
      </c>
      <c r="EA27" s="27">
        <v>86</v>
      </c>
      <c r="EB27" s="27"/>
      <c r="EC27" s="27">
        <v>5</v>
      </c>
      <c r="ED27" s="27"/>
      <c r="EE27" s="27"/>
      <c r="EF27" s="27">
        <v>2</v>
      </c>
      <c r="EG27" s="27">
        <v>1</v>
      </c>
      <c r="EH27" s="27"/>
      <c r="EI27" s="27">
        <v>7</v>
      </c>
      <c r="EJ27" s="27">
        <v>15</v>
      </c>
      <c r="EK27" s="27"/>
      <c r="EL27" s="27">
        <v>1</v>
      </c>
      <c r="EM27" s="27">
        <v>1</v>
      </c>
      <c r="EN27" s="27"/>
      <c r="EO27" s="27">
        <v>2</v>
      </c>
      <c r="EP27" s="27"/>
      <c r="EQ27" s="27">
        <v>2</v>
      </c>
      <c r="ER27" s="27"/>
      <c r="ES27" s="27"/>
      <c r="ET27" s="27">
        <v>1</v>
      </c>
      <c r="EU27" s="27">
        <v>1</v>
      </c>
      <c r="EV27" s="27"/>
      <c r="EW27" s="27"/>
      <c r="EX27" s="27"/>
      <c r="EY27" s="27"/>
      <c r="EZ27" s="27"/>
      <c r="FA27" s="27"/>
      <c r="FB27" s="27"/>
      <c r="FC27" s="27"/>
      <c r="FD27" s="27">
        <v>6</v>
      </c>
      <c r="FE27" s="27">
        <v>7</v>
      </c>
      <c r="FF27" s="27">
        <v>27</v>
      </c>
      <c r="FG27" s="27"/>
      <c r="FH27" s="27"/>
      <c r="FI27" s="27">
        <v>3</v>
      </c>
      <c r="FJ27" s="27"/>
      <c r="FK27" s="27">
        <v>89</v>
      </c>
      <c r="FL27" s="27">
        <v>177</v>
      </c>
      <c r="FM27" s="27"/>
      <c r="FN27" s="27">
        <v>8</v>
      </c>
      <c r="FO27" s="27"/>
      <c r="FP27" s="27"/>
      <c r="FQ27" s="27"/>
      <c r="FR27" s="27"/>
      <c r="FS27" s="27">
        <v>6</v>
      </c>
      <c r="FT27" s="27"/>
      <c r="FU27" s="27">
        <v>8</v>
      </c>
      <c r="FV27" s="27">
        <v>10</v>
      </c>
      <c r="FW27" s="27"/>
      <c r="FX27" s="27">
        <v>2</v>
      </c>
      <c r="FY27" s="27"/>
      <c r="FZ27" s="27">
        <v>2</v>
      </c>
      <c r="GA27" s="27"/>
      <c r="GB27" s="27">
        <v>1</v>
      </c>
      <c r="GC27" s="27"/>
      <c r="GD27" s="27"/>
      <c r="GE27" s="27">
        <v>1</v>
      </c>
      <c r="GF27" s="27"/>
      <c r="GG27" s="27">
        <v>3</v>
      </c>
      <c r="GH27" s="27">
        <v>3</v>
      </c>
      <c r="GI27" s="27"/>
      <c r="GJ27" s="27"/>
      <c r="GK27" s="27"/>
      <c r="GL27" s="27"/>
      <c r="GM27" s="27"/>
      <c r="GN27" s="27"/>
      <c r="GO27" s="27"/>
      <c r="GP27" s="27">
        <v>8</v>
      </c>
      <c r="GQ27" s="27">
        <v>8</v>
      </c>
      <c r="GR27" s="27">
        <v>27</v>
      </c>
      <c r="GS27" s="27">
        <v>2</v>
      </c>
      <c r="GT27" s="27"/>
      <c r="GU27" s="27">
        <v>6</v>
      </c>
      <c r="GV27" s="27"/>
      <c r="GW27" s="27">
        <v>84</v>
      </c>
      <c r="GX27" s="27">
        <v>144</v>
      </c>
      <c r="GY27" s="27"/>
      <c r="GZ27" s="27">
        <v>6</v>
      </c>
      <c r="HA27" s="27"/>
      <c r="HB27" s="27"/>
      <c r="HC27" s="27">
        <v>1</v>
      </c>
      <c r="HD27" s="27">
        <v>2</v>
      </c>
      <c r="HE27" s="27">
        <v>1</v>
      </c>
      <c r="HF27" s="27"/>
      <c r="HG27" s="27">
        <v>10</v>
      </c>
      <c r="HH27" s="27">
        <v>14</v>
      </c>
      <c r="HI27" s="27">
        <v>1</v>
      </c>
      <c r="HJ27" s="27"/>
      <c r="HK27" s="27">
        <v>1</v>
      </c>
      <c r="HL27" s="27"/>
      <c r="HM27" s="27"/>
      <c r="HN27" s="27"/>
      <c r="HO27" s="27"/>
      <c r="HP27" s="27">
        <v>1</v>
      </c>
      <c r="HQ27" s="27"/>
      <c r="HR27" s="27">
        <v>1</v>
      </c>
      <c r="HS27" s="27"/>
      <c r="HT27" s="27"/>
      <c r="HU27" s="27"/>
      <c r="HV27" s="27"/>
      <c r="HW27" s="27"/>
      <c r="HX27" s="27"/>
      <c r="HY27" s="27"/>
      <c r="HZ27" s="27"/>
      <c r="IA27" s="27">
        <v>5</v>
      </c>
      <c r="IB27" s="27">
        <v>5</v>
      </c>
      <c r="IC27" s="27">
        <v>24</v>
      </c>
      <c r="ID27" s="27"/>
      <c r="IE27" s="27"/>
      <c r="IF27" s="27">
        <v>4</v>
      </c>
      <c r="IG27" s="27"/>
      <c r="IH27" s="27">
        <v>59</v>
      </c>
      <c r="II27" s="27">
        <v>121</v>
      </c>
      <c r="IJ27" s="27"/>
      <c r="IK27" s="27">
        <v>6</v>
      </c>
      <c r="IL27" s="27"/>
      <c r="IM27" s="27"/>
      <c r="IN27" s="27">
        <v>2</v>
      </c>
      <c r="IO27" s="27"/>
      <c r="IP27" s="27"/>
      <c r="IQ27" s="27">
        <v>1</v>
      </c>
      <c r="IR27" s="27">
        <v>9</v>
      </c>
      <c r="IS27" s="27"/>
      <c r="IT27" s="27">
        <v>2</v>
      </c>
      <c r="IU27" s="27"/>
      <c r="IV27" s="27">
        <v>1</v>
      </c>
      <c r="IW27" s="27"/>
      <c r="IX27" s="27">
        <v>2</v>
      </c>
      <c r="IY27" s="27"/>
      <c r="IZ27" s="27"/>
      <c r="JA27" s="27"/>
      <c r="JB27" s="27">
        <v>1</v>
      </c>
      <c r="JC27" s="27"/>
      <c r="JD27" s="27"/>
      <c r="JE27" s="27"/>
      <c r="JF27" s="27"/>
      <c r="JG27" s="27"/>
      <c r="JH27" s="27"/>
      <c r="JI27" s="27"/>
      <c r="JJ27" s="27">
        <v>2</v>
      </c>
      <c r="JK27" s="27">
        <v>7</v>
      </c>
      <c r="JL27" s="27">
        <v>11</v>
      </c>
      <c r="JM27" s="27"/>
      <c r="JN27" s="27"/>
      <c r="JO27" s="27">
        <v>5</v>
      </c>
      <c r="JP27" s="27"/>
      <c r="JQ27" s="27">
        <v>70</v>
      </c>
      <c r="JR27" s="27">
        <v>98</v>
      </c>
      <c r="JS27" s="27"/>
      <c r="JT27" s="27">
        <v>4</v>
      </c>
      <c r="JU27" s="27"/>
      <c r="JV27" s="27">
        <v>1</v>
      </c>
      <c r="JW27" s="27">
        <v>1</v>
      </c>
      <c r="JX27" s="27"/>
      <c r="JY27" s="27"/>
      <c r="JZ27" s="27">
        <v>2</v>
      </c>
      <c r="KA27" s="27">
        <v>2</v>
      </c>
      <c r="KB27" s="27"/>
      <c r="KC27" s="27"/>
      <c r="KD27" s="27">
        <v>4</v>
      </c>
      <c r="KE27" s="27"/>
      <c r="KF27" s="27"/>
      <c r="KG27" s="27"/>
      <c r="KH27" s="27">
        <v>2</v>
      </c>
      <c r="KI27" s="27">
        <v>1</v>
      </c>
      <c r="KJ27" s="27">
        <v>1</v>
      </c>
      <c r="KK27" s="27"/>
      <c r="KL27" s="27"/>
      <c r="KM27" s="27"/>
      <c r="KN27" s="27"/>
      <c r="KO27" s="27">
        <v>5</v>
      </c>
      <c r="KP27" s="27">
        <v>6</v>
      </c>
      <c r="KQ27" s="27">
        <v>2</v>
      </c>
      <c r="KR27" s="27"/>
      <c r="KS27" s="27"/>
      <c r="KT27" s="27"/>
      <c r="KU27" s="27"/>
      <c r="KV27" s="27">
        <v>27</v>
      </c>
      <c r="KW27" s="27">
        <v>46</v>
      </c>
      <c r="KX27" s="27"/>
      <c r="KY27" s="27">
        <v>1</v>
      </c>
      <c r="KZ27" s="27"/>
      <c r="LA27" s="27"/>
      <c r="LB27" s="27"/>
      <c r="LC27" s="27"/>
      <c r="LD27" s="27">
        <v>4</v>
      </c>
      <c r="LE27" s="27"/>
      <c r="LF27" s="27">
        <v>1</v>
      </c>
      <c r="LG27" s="27"/>
      <c r="LH27" s="27"/>
      <c r="LI27" s="27">
        <v>1</v>
      </c>
      <c r="LJ27" s="27">
        <v>2</v>
      </c>
      <c r="LK27" s="27"/>
      <c r="LL27" s="27"/>
      <c r="LM27" s="27"/>
      <c r="LN27" s="27"/>
      <c r="LO27" s="27">
        <v>3</v>
      </c>
      <c r="LP27" s="27">
        <v>1</v>
      </c>
      <c r="LQ27" s="27"/>
      <c r="LR27" s="27"/>
      <c r="LS27" s="27"/>
      <c r="LT27" s="27"/>
      <c r="LU27" s="27">
        <v>21</v>
      </c>
      <c r="LV27" s="27">
        <v>35</v>
      </c>
      <c r="LW27" s="27"/>
      <c r="LX27" s="27"/>
    </row>
    <row r="28" spans="1:336" x14ac:dyDescent="0.35">
      <c r="A28" s="27">
        <v>23</v>
      </c>
      <c r="B28" s="27"/>
      <c r="C28" s="27">
        <v>2</v>
      </c>
      <c r="D28" s="27">
        <v>5</v>
      </c>
      <c r="E28" s="27">
        <v>4</v>
      </c>
      <c r="F28" s="27"/>
      <c r="G28" s="27"/>
      <c r="H28" s="27"/>
      <c r="I28" s="27">
        <v>19</v>
      </c>
      <c r="J28" s="27">
        <v>50</v>
      </c>
      <c r="K28" s="27"/>
      <c r="L28" s="27"/>
      <c r="M28" s="27"/>
      <c r="N28" s="27"/>
      <c r="O28" s="27">
        <v>5</v>
      </c>
      <c r="P28" s="27"/>
      <c r="Q28" s="27">
        <v>3</v>
      </c>
      <c r="R28" s="27"/>
      <c r="S28" s="27"/>
      <c r="T28" s="27">
        <v>1</v>
      </c>
      <c r="U28" s="27"/>
      <c r="V28" s="27">
        <v>10</v>
      </c>
      <c r="W28" s="27">
        <v>14</v>
      </c>
      <c r="X28" s="27"/>
      <c r="Y28" s="27"/>
      <c r="Z28" s="27"/>
      <c r="AA28" s="27"/>
      <c r="AB28" s="27"/>
      <c r="AC28" s="27"/>
      <c r="AD28" s="27"/>
      <c r="AE28" s="27"/>
      <c r="AF28" s="27"/>
      <c r="AG28" s="27"/>
      <c r="AH28" s="27"/>
      <c r="AI28" s="27">
        <v>2</v>
      </c>
      <c r="AJ28" s="27">
        <v>33</v>
      </c>
      <c r="AK28" s="27">
        <v>47</v>
      </c>
      <c r="AL28" s="27">
        <v>81</v>
      </c>
      <c r="AM28" s="27">
        <v>3</v>
      </c>
      <c r="AN28" s="27"/>
      <c r="AO28" s="27">
        <v>15</v>
      </c>
      <c r="AP28" s="27">
        <v>2</v>
      </c>
      <c r="AQ28" s="27">
        <v>376</v>
      </c>
      <c r="AR28" s="27">
        <v>513</v>
      </c>
      <c r="AS28" s="27"/>
      <c r="AT28" s="27">
        <v>31</v>
      </c>
      <c r="AU28" s="27">
        <v>2</v>
      </c>
      <c r="AV28" s="27"/>
      <c r="AW28" s="27"/>
      <c r="AX28" s="27"/>
      <c r="AY28" s="27"/>
      <c r="AZ28" s="27"/>
      <c r="BA28" s="27"/>
      <c r="BB28" s="27"/>
      <c r="BC28" s="27"/>
      <c r="BD28" s="27"/>
      <c r="BE28" s="27"/>
      <c r="BF28" s="27"/>
      <c r="BG28" s="27"/>
      <c r="BH28" s="27">
        <v>2</v>
      </c>
      <c r="BI28" s="27"/>
      <c r="BJ28" s="27"/>
      <c r="BK28" s="27"/>
      <c r="BL28" s="27">
        <v>10</v>
      </c>
      <c r="BM28" s="27"/>
      <c r="BN28" s="27">
        <v>82</v>
      </c>
      <c r="BO28" s="27">
        <v>21</v>
      </c>
      <c r="BP28" s="27"/>
      <c r="BQ28" s="27">
        <v>4</v>
      </c>
      <c r="BR28" s="27"/>
      <c r="BS28" s="27"/>
      <c r="BT28" s="27">
        <v>1</v>
      </c>
      <c r="BU28" s="27"/>
      <c r="BV28" s="27"/>
      <c r="BW28" s="27">
        <v>2</v>
      </c>
      <c r="BX28" s="27">
        <v>1</v>
      </c>
      <c r="BY28" s="27"/>
      <c r="BZ28" s="27"/>
      <c r="CA28" s="27"/>
      <c r="CB28" s="27"/>
      <c r="CC28" s="27"/>
      <c r="CD28" s="27"/>
      <c r="CE28" s="27"/>
      <c r="CF28" s="27"/>
      <c r="CG28" s="27"/>
      <c r="CH28" s="27"/>
      <c r="CI28" s="27"/>
      <c r="CJ28" s="27"/>
      <c r="CK28" s="27">
        <v>1</v>
      </c>
      <c r="CL28" s="27"/>
      <c r="CM28" s="27"/>
      <c r="CN28" s="27"/>
      <c r="CO28" s="27">
        <v>2</v>
      </c>
      <c r="CP28" s="27">
        <v>1</v>
      </c>
      <c r="CQ28" s="27">
        <v>20</v>
      </c>
      <c r="CR28" s="27">
        <v>28</v>
      </c>
      <c r="CS28" s="27"/>
      <c r="CT28" s="27">
        <v>3</v>
      </c>
      <c r="CU28" s="27">
        <v>1</v>
      </c>
      <c r="CV28" s="27"/>
      <c r="CW28" s="27"/>
      <c r="CX28" s="27">
        <v>1</v>
      </c>
      <c r="CY28" s="27"/>
      <c r="CZ28" s="27">
        <v>2</v>
      </c>
      <c r="DA28" s="27">
        <v>5</v>
      </c>
      <c r="DB28" s="27"/>
      <c r="DC28" s="27"/>
      <c r="DD28" s="27"/>
      <c r="DE28" s="27"/>
      <c r="DF28" s="27"/>
      <c r="DG28" s="27"/>
      <c r="DH28" s="27">
        <v>1</v>
      </c>
      <c r="DI28" s="27"/>
      <c r="DJ28" s="27"/>
      <c r="DK28" s="27"/>
      <c r="DL28" s="27">
        <v>2</v>
      </c>
      <c r="DM28" s="27"/>
      <c r="DN28" s="27"/>
      <c r="DO28" s="27"/>
      <c r="DP28" s="27"/>
      <c r="DQ28" s="27"/>
      <c r="DR28" s="27"/>
      <c r="DS28" s="27">
        <v>1</v>
      </c>
      <c r="DT28" s="27">
        <v>7</v>
      </c>
      <c r="DU28" s="27">
        <v>6</v>
      </c>
      <c r="DV28" s="27"/>
      <c r="DW28" s="27"/>
      <c r="DX28" s="27"/>
      <c r="DY28" s="27"/>
      <c r="DZ28" s="27">
        <v>24</v>
      </c>
      <c r="EA28" s="27">
        <v>36</v>
      </c>
      <c r="EB28" s="27"/>
      <c r="EC28" s="27">
        <v>3</v>
      </c>
      <c r="ED28" s="27">
        <v>1</v>
      </c>
      <c r="EE28" s="27"/>
      <c r="EF28" s="27">
        <v>1</v>
      </c>
      <c r="EG28" s="27"/>
      <c r="EH28" s="27"/>
      <c r="EI28" s="27">
        <v>5</v>
      </c>
      <c r="EJ28" s="27">
        <v>8</v>
      </c>
      <c r="EK28" s="27"/>
      <c r="EL28" s="27"/>
      <c r="EM28" s="27"/>
      <c r="EN28" s="27"/>
      <c r="EO28" s="27"/>
      <c r="EP28" s="27"/>
      <c r="EQ28" s="27">
        <v>1</v>
      </c>
      <c r="ER28" s="27"/>
      <c r="ES28" s="27"/>
      <c r="ET28" s="27">
        <v>3</v>
      </c>
      <c r="EU28" s="27">
        <v>3</v>
      </c>
      <c r="EV28" s="27"/>
      <c r="EW28" s="27"/>
      <c r="EX28" s="27"/>
      <c r="EY28" s="27"/>
      <c r="EZ28" s="27"/>
      <c r="FA28" s="27"/>
      <c r="FB28" s="27"/>
      <c r="FC28" s="27">
        <v>2</v>
      </c>
      <c r="FD28" s="27">
        <v>1</v>
      </c>
      <c r="FE28" s="27">
        <v>8</v>
      </c>
      <c r="FF28" s="27">
        <v>21</v>
      </c>
      <c r="FG28" s="27">
        <v>1</v>
      </c>
      <c r="FH28" s="27"/>
      <c r="FI28" s="27"/>
      <c r="FJ28" s="27"/>
      <c r="FK28" s="27">
        <v>85</v>
      </c>
      <c r="FL28" s="27">
        <v>111</v>
      </c>
      <c r="FM28" s="27"/>
      <c r="FN28" s="27">
        <v>3</v>
      </c>
      <c r="FO28" s="27"/>
      <c r="FP28" s="27"/>
      <c r="FQ28" s="27"/>
      <c r="FR28" s="27"/>
      <c r="FS28" s="27">
        <v>1</v>
      </c>
      <c r="FT28" s="27"/>
      <c r="FU28" s="27">
        <v>2</v>
      </c>
      <c r="FV28" s="27">
        <v>10</v>
      </c>
      <c r="FW28" s="27"/>
      <c r="FX28" s="27"/>
      <c r="FY28" s="27"/>
      <c r="FZ28" s="27"/>
      <c r="GA28" s="27"/>
      <c r="GB28" s="27">
        <v>1</v>
      </c>
      <c r="GC28" s="27"/>
      <c r="GD28" s="27"/>
      <c r="GE28" s="27"/>
      <c r="GF28" s="27"/>
      <c r="GG28" s="27">
        <v>3</v>
      </c>
      <c r="GH28" s="27">
        <v>3</v>
      </c>
      <c r="GI28" s="27"/>
      <c r="GJ28" s="27"/>
      <c r="GK28" s="27"/>
      <c r="GL28" s="27"/>
      <c r="GM28" s="27"/>
      <c r="GN28" s="27"/>
      <c r="GO28" s="27"/>
      <c r="GP28" s="27">
        <v>2</v>
      </c>
      <c r="GQ28" s="27">
        <v>8</v>
      </c>
      <c r="GR28" s="27">
        <v>22</v>
      </c>
      <c r="GS28" s="27"/>
      <c r="GT28" s="27"/>
      <c r="GU28" s="27"/>
      <c r="GV28" s="27"/>
      <c r="GW28" s="27">
        <v>41</v>
      </c>
      <c r="GX28" s="27">
        <v>94</v>
      </c>
      <c r="GY28" s="27"/>
      <c r="GZ28" s="27">
        <v>3</v>
      </c>
      <c r="HA28" s="27"/>
      <c r="HB28" s="27">
        <v>1</v>
      </c>
      <c r="HC28" s="27"/>
      <c r="HD28" s="27">
        <v>1</v>
      </c>
      <c r="HE28" s="27"/>
      <c r="HF28" s="27"/>
      <c r="HG28" s="27">
        <v>2</v>
      </c>
      <c r="HH28" s="27">
        <v>11</v>
      </c>
      <c r="HI28" s="27"/>
      <c r="HJ28" s="27"/>
      <c r="HK28" s="27"/>
      <c r="HL28" s="27"/>
      <c r="HM28" s="27"/>
      <c r="HN28" s="27"/>
      <c r="HO28" s="27"/>
      <c r="HP28" s="27">
        <v>1</v>
      </c>
      <c r="HQ28" s="27">
        <v>3</v>
      </c>
      <c r="HR28" s="27">
        <v>4</v>
      </c>
      <c r="HS28" s="27"/>
      <c r="HT28" s="27"/>
      <c r="HU28" s="27"/>
      <c r="HV28" s="27"/>
      <c r="HW28" s="27"/>
      <c r="HX28" s="27"/>
      <c r="HY28" s="27"/>
      <c r="HZ28" s="27"/>
      <c r="IA28" s="27">
        <v>6</v>
      </c>
      <c r="IB28" s="27">
        <v>9</v>
      </c>
      <c r="IC28" s="27">
        <v>17</v>
      </c>
      <c r="ID28" s="27">
        <v>1</v>
      </c>
      <c r="IE28" s="27"/>
      <c r="IF28" s="27">
        <v>3</v>
      </c>
      <c r="IG28" s="27">
        <v>1</v>
      </c>
      <c r="IH28" s="27">
        <v>43</v>
      </c>
      <c r="II28" s="27">
        <v>77</v>
      </c>
      <c r="IJ28" s="27"/>
      <c r="IK28" s="27">
        <v>5</v>
      </c>
      <c r="IL28" s="27"/>
      <c r="IM28" s="27"/>
      <c r="IN28" s="27">
        <v>3</v>
      </c>
      <c r="IO28" s="27">
        <v>1</v>
      </c>
      <c r="IP28" s="27"/>
      <c r="IQ28" s="27">
        <v>3</v>
      </c>
      <c r="IR28" s="27">
        <v>10</v>
      </c>
      <c r="IS28" s="27"/>
      <c r="IT28" s="27"/>
      <c r="IU28" s="27"/>
      <c r="IV28" s="27">
        <v>1</v>
      </c>
      <c r="IW28" s="27"/>
      <c r="IX28" s="27"/>
      <c r="IY28" s="27"/>
      <c r="IZ28" s="27"/>
      <c r="JA28" s="27"/>
      <c r="JB28" s="27">
        <v>1</v>
      </c>
      <c r="JC28" s="27"/>
      <c r="JD28" s="27"/>
      <c r="JE28" s="27"/>
      <c r="JF28" s="27"/>
      <c r="JG28" s="27"/>
      <c r="JH28" s="27"/>
      <c r="JI28" s="27"/>
      <c r="JJ28" s="27">
        <v>7</v>
      </c>
      <c r="JK28" s="27">
        <v>6</v>
      </c>
      <c r="JL28" s="27">
        <v>12</v>
      </c>
      <c r="JM28" s="27">
        <v>1</v>
      </c>
      <c r="JN28" s="27"/>
      <c r="JO28" s="27"/>
      <c r="JP28" s="27"/>
      <c r="JQ28" s="27">
        <v>41</v>
      </c>
      <c r="JR28" s="27">
        <v>77</v>
      </c>
      <c r="JS28" s="27"/>
      <c r="JT28" s="27">
        <v>5</v>
      </c>
      <c r="JU28" s="27"/>
      <c r="JV28" s="27">
        <v>1</v>
      </c>
      <c r="JW28" s="27"/>
      <c r="JX28" s="27"/>
      <c r="JY28" s="27"/>
      <c r="JZ28" s="27">
        <v>3</v>
      </c>
      <c r="KA28" s="27">
        <v>4</v>
      </c>
      <c r="KB28" s="27"/>
      <c r="KC28" s="27"/>
      <c r="KD28" s="27">
        <v>3</v>
      </c>
      <c r="KE28" s="27"/>
      <c r="KF28" s="27"/>
      <c r="KG28" s="27"/>
      <c r="KH28" s="27">
        <v>1</v>
      </c>
      <c r="KI28" s="27"/>
      <c r="KJ28" s="27"/>
      <c r="KK28" s="27"/>
      <c r="KL28" s="27"/>
      <c r="KM28" s="27"/>
      <c r="KN28" s="27"/>
      <c r="KO28" s="27">
        <v>5</v>
      </c>
      <c r="KP28" s="27">
        <v>2</v>
      </c>
      <c r="KQ28" s="27">
        <v>3</v>
      </c>
      <c r="KR28" s="27"/>
      <c r="KS28" s="27"/>
      <c r="KT28" s="27"/>
      <c r="KU28" s="27"/>
      <c r="KV28" s="27">
        <v>22</v>
      </c>
      <c r="KW28" s="27">
        <v>42</v>
      </c>
      <c r="KX28" s="27"/>
      <c r="KY28" s="27">
        <v>3</v>
      </c>
      <c r="KZ28" s="27"/>
      <c r="LA28" s="27"/>
      <c r="LB28" s="27"/>
      <c r="LC28" s="27"/>
      <c r="LD28" s="27">
        <v>1</v>
      </c>
      <c r="LE28" s="27"/>
      <c r="LF28" s="27">
        <v>1</v>
      </c>
      <c r="LG28" s="27"/>
      <c r="LH28" s="27"/>
      <c r="LI28" s="27"/>
      <c r="LJ28" s="27">
        <v>1</v>
      </c>
      <c r="LK28" s="27"/>
      <c r="LL28" s="27"/>
      <c r="LM28" s="27"/>
      <c r="LN28" s="27"/>
      <c r="LO28" s="27">
        <v>11</v>
      </c>
      <c r="LP28" s="27">
        <v>4</v>
      </c>
      <c r="LQ28" s="27"/>
      <c r="LR28" s="27"/>
      <c r="LS28" s="27"/>
      <c r="LT28" s="27"/>
      <c r="LU28" s="27">
        <v>18</v>
      </c>
      <c r="LV28" s="27">
        <v>27</v>
      </c>
      <c r="LW28" s="27"/>
      <c r="LX28" s="27">
        <v>2</v>
      </c>
    </row>
    <row r="29" spans="1:336" x14ac:dyDescent="0.35">
      <c r="A29" s="27">
        <v>24</v>
      </c>
      <c r="B29" s="27"/>
      <c r="C29" s="27">
        <v>1</v>
      </c>
      <c r="D29" s="27"/>
      <c r="E29" s="27">
        <v>1</v>
      </c>
      <c r="F29" s="27"/>
      <c r="G29" s="27"/>
      <c r="H29" s="27"/>
      <c r="I29" s="27">
        <v>4</v>
      </c>
      <c r="J29" s="27">
        <v>17</v>
      </c>
      <c r="K29" s="27"/>
      <c r="L29" s="27"/>
      <c r="M29" s="27"/>
      <c r="N29" s="27"/>
      <c r="O29" s="27">
        <v>1</v>
      </c>
      <c r="P29" s="27">
        <v>1</v>
      </c>
      <c r="Q29" s="27">
        <v>1</v>
      </c>
      <c r="R29" s="27"/>
      <c r="S29" s="27"/>
      <c r="T29" s="27"/>
      <c r="U29" s="27"/>
      <c r="V29" s="27">
        <v>4</v>
      </c>
      <c r="W29" s="27">
        <v>7</v>
      </c>
      <c r="X29" s="27"/>
      <c r="Y29" s="27"/>
      <c r="Z29" s="27"/>
      <c r="AA29" s="27"/>
      <c r="AB29" s="27"/>
      <c r="AC29" s="27"/>
      <c r="AD29" s="27"/>
      <c r="AE29" s="27"/>
      <c r="AF29" s="27"/>
      <c r="AG29" s="27"/>
      <c r="AH29" s="27"/>
      <c r="AI29" s="27">
        <v>1</v>
      </c>
      <c r="AJ29" s="27">
        <v>17</v>
      </c>
      <c r="AK29" s="27">
        <v>37</v>
      </c>
      <c r="AL29" s="27">
        <v>48</v>
      </c>
      <c r="AM29" s="27"/>
      <c r="AN29" s="27"/>
      <c r="AO29" s="27">
        <v>4</v>
      </c>
      <c r="AP29" s="27"/>
      <c r="AQ29" s="27">
        <v>242</v>
      </c>
      <c r="AR29" s="27">
        <v>380</v>
      </c>
      <c r="AS29" s="27"/>
      <c r="AT29" s="27">
        <v>10</v>
      </c>
      <c r="AU29" s="27">
        <v>4</v>
      </c>
      <c r="AV29" s="27"/>
      <c r="AW29" s="27"/>
      <c r="AX29" s="27"/>
      <c r="AY29" s="27"/>
      <c r="AZ29" s="27"/>
      <c r="BA29" s="27"/>
      <c r="BB29" s="27"/>
      <c r="BC29" s="27"/>
      <c r="BD29" s="27"/>
      <c r="BE29" s="27"/>
      <c r="BF29" s="27"/>
      <c r="BG29" s="27"/>
      <c r="BH29" s="27">
        <v>2</v>
      </c>
      <c r="BI29" s="27"/>
      <c r="BJ29" s="27"/>
      <c r="BK29" s="27"/>
      <c r="BL29" s="27">
        <v>2</v>
      </c>
      <c r="BM29" s="27"/>
      <c r="BN29" s="27">
        <v>45</v>
      </c>
      <c r="BO29" s="27">
        <v>13</v>
      </c>
      <c r="BP29" s="27"/>
      <c r="BQ29" s="27"/>
      <c r="BR29" s="27">
        <v>4</v>
      </c>
      <c r="BS29" s="27"/>
      <c r="BT29" s="27"/>
      <c r="BU29" s="27"/>
      <c r="BV29" s="27"/>
      <c r="BW29" s="27"/>
      <c r="BX29" s="27">
        <v>3</v>
      </c>
      <c r="BY29" s="27"/>
      <c r="BZ29" s="27"/>
      <c r="CA29" s="27"/>
      <c r="CB29" s="27"/>
      <c r="CC29" s="27"/>
      <c r="CD29" s="27"/>
      <c r="CE29" s="27"/>
      <c r="CF29" s="27"/>
      <c r="CG29" s="27"/>
      <c r="CH29" s="27"/>
      <c r="CI29" s="27"/>
      <c r="CJ29" s="27">
        <v>1</v>
      </c>
      <c r="CK29" s="27">
        <v>3</v>
      </c>
      <c r="CL29" s="27"/>
      <c r="CM29" s="27"/>
      <c r="CN29" s="27"/>
      <c r="CO29" s="27"/>
      <c r="CP29" s="27"/>
      <c r="CQ29" s="27">
        <v>10</v>
      </c>
      <c r="CR29" s="27">
        <v>19</v>
      </c>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v>1</v>
      </c>
      <c r="DT29" s="27">
        <v>3</v>
      </c>
      <c r="DU29" s="27">
        <v>5</v>
      </c>
      <c r="DV29" s="27"/>
      <c r="DW29" s="27"/>
      <c r="DX29" s="27"/>
      <c r="DY29" s="27"/>
      <c r="DZ29" s="27">
        <v>27</v>
      </c>
      <c r="EA29" s="27">
        <v>37</v>
      </c>
      <c r="EB29" s="27"/>
      <c r="EC29" s="27"/>
      <c r="ED29" s="27"/>
      <c r="EE29" s="27"/>
      <c r="EF29" s="27"/>
      <c r="EG29" s="27"/>
      <c r="EH29" s="27"/>
      <c r="EI29" s="27"/>
      <c r="EJ29" s="27">
        <v>4</v>
      </c>
      <c r="EK29" s="27"/>
      <c r="EL29" s="27"/>
      <c r="EM29" s="27"/>
      <c r="EN29" s="27"/>
      <c r="EO29" s="27"/>
      <c r="EP29" s="27">
        <v>1</v>
      </c>
      <c r="EQ29" s="27"/>
      <c r="ER29" s="27"/>
      <c r="ES29" s="27"/>
      <c r="ET29" s="27">
        <v>2</v>
      </c>
      <c r="EU29" s="27">
        <v>2</v>
      </c>
      <c r="EV29" s="27"/>
      <c r="EW29" s="27"/>
      <c r="EX29" s="27"/>
      <c r="EY29" s="27"/>
      <c r="EZ29" s="27"/>
      <c r="FA29" s="27"/>
      <c r="FB29" s="27"/>
      <c r="FC29" s="27">
        <v>1</v>
      </c>
      <c r="FD29" s="27">
        <v>4</v>
      </c>
      <c r="FE29" s="27">
        <v>5</v>
      </c>
      <c r="FF29" s="27">
        <v>11</v>
      </c>
      <c r="FG29" s="27"/>
      <c r="FH29" s="27"/>
      <c r="FI29" s="27"/>
      <c r="FJ29" s="27"/>
      <c r="FK29" s="27">
        <v>45</v>
      </c>
      <c r="FL29" s="27">
        <v>79</v>
      </c>
      <c r="FM29" s="27"/>
      <c r="FN29" s="27">
        <v>1</v>
      </c>
      <c r="FO29" s="27"/>
      <c r="FP29" s="27"/>
      <c r="FQ29" s="27"/>
      <c r="FR29" s="27"/>
      <c r="FS29" s="27">
        <v>1</v>
      </c>
      <c r="FT29" s="27"/>
      <c r="FU29" s="27">
        <v>1</v>
      </c>
      <c r="FV29" s="27">
        <v>3</v>
      </c>
      <c r="FW29" s="27"/>
      <c r="FX29" s="27"/>
      <c r="FY29" s="27"/>
      <c r="FZ29" s="27"/>
      <c r="GA29" s="27"/>
      <c r="GB29" s="27"/>
      <c r="GC29" s="27"/>
      <c r="GD29" s="27"/>
      <c r="GE29" s="27"/>
      <c r="GF29" s="27"/>
      <c r="GG29" s="27">
        <v>2</v>
      </c>
      <c r="GH29" s="27"/>
      <c r="GI29" s="27"/>
      <c r="GJ29" s="27"/>
      <c r="GK29" s="27"/>
      <c r="GL29" s="27"/>
      <c r="GM29" s="27"/>
      <c r="GN29" s="27"/>
      <c r="GO29" s="27"/>
      <c r="GP29" s="27">
        <v>2</v>
      </c>
      <c r="GQ29" s="27">
        <v>6</v>
      </c>
      <c r="GR29" s="27">
        <v>17</v>
      </c>
      <c r="GS29" s="27"/>
      <c r="GT29" s="27"/>
      <c r="GU29" s="27"/>
      <c r="GV29" s="27"/>
      <c r="GW29" s="27">
        <v>41</v>
      </c>
      <c r="GX29" s="27">
        <v>78</v>
      </c>
      <c r="GY29" s="27"/>
      <c r="GZ29" s="27">
        <v>5</v>
      </c>
      <c r="HA29" s="27"/>
      <c r="HB29" s="27"/>
      <c r="HC29" s="27"/>
      <c r="HD29" s="27"/>
      <c r="HE29" s="27"/>
      <c r="HF29" s="27"/>
      <c r="HG29" s="27">
        <v>1</v>
      </c>
      <c r="HH29" s="27">
        <v>5</v>
      </c>
      <c r="HI29" s="27"/>
      <c r="HJ29" s="27"/>
      <c r="HK29" s="27"/>
      <c r="HL29" s="27"/>
      <c r="HM29" s="27"/>
      <c r="HN29" s="27"/>
      <c r="HO29" s="27"/>
      <c r="HP29" s="27"/>
      <c r="HQ29" s="27"/>
      <c r="HR29" s="27">
        <v>1</v>
      </c>
      <c r="HS29" s="27"/>
      <c r="HT29" s="27"/>
      <c r="HU29" s="27"/>
      <c r="HV29" s="27"/>
      <c r="HW29" s="27"/>
      <c r="HX29" s="27"/>
      <c r="HY29" s="27"/>
      <c r="HZ29" s="27"/>
      <c r="IA29" s="27"/>
      <c r="IB29" s="27">
        <v>8</v>
      </c>
      <c r="IC29" s="27">
        <v>8</v>
      </c>
      <c r="ID29" s="27"/>
      <c r="IE29" s="27"/>
      <c r="IF29" s="27">
        <v>2</v>
      </c>
      <c r="IG29" s="27"/>
      <c r="IH29" s="27">
        <v>25</v>
      </c>
      <c r="II29" s="27">
        <v>61</v>
      </c>
      <c r="IJ29" s="27"/>
      <c r="IK29" s="27">
        <v>1</v>
      </c>
      <c r="IL29" s="27"/>
      <c r="IM29" s="27"/>
      <c r="IN29" s="27"/>
      <c r="IO29" s="27"/>
      <c r="IP29" s="27"/>
      <c r="IQ29" s="27">
        <v>2</v>
      </c>
      <c r="IR29" s="27">
        <v>1</v>
      </c>
      <c r="IS29" s="27"/>
      <c r="IT29" s="27"/>
      <c r="IU29" s="27"/>
      <c r="IV29" s="27"/>
      <c r="IW29" s="27"/>
      <c r="IX29" s="27"/>
      <c r="IY29" s="27"/>
      <c r="IZ29" s="27"/>
      <c r="JA29" s="27"/>
      <c r="JB29" s="27">
        <v>4</v>
      </c>
      <c r="JC29" s="27"/>
      <c r="JD29" s="27"/>
      <c r="JE29" s="27"/>
      <c r="JF29" s="27"/>
      <c r="JG29" s="27"/>
      <c r="JH29" s="27"/>
      <c r="JI29" s="27"/>
      <c r="JJ29" s="27">
        <v>2</v>
      </c>
      <c r="JK29" s="27">
        <v>3</v>
      </c>
      <c r="JL29" s="27">
        <v>6</v>
      </c>
      <c r="JM29" s="27"/>
      <c r="JN29" s="27"/>
      <c r="JO29" s="27"/>
      <c r="JP29" s="27"/>
      <c r="JQ29" s="27">
        <v>24</v>
      </c>
      <c r="JR29" s="27">
        <v>37</v>
      </c>
      <c r="JS29" s="27"/>
      <c r="JT29" s="27">
        <v>1</v>
      </c>
      <c r="JU29" s="27"/>
      <c r="JV29" s="27">
        <v>1</v>
      </c>
      <c r="JW29" s="27"/>
      <c r="JX29" s="27"/>
      <c r="JY29" s="27"/>
      <c r="JZ29" s="27"/>
      <c r="KA29" s="27">
        <v>1</v>
      </c>
      <c r="KB29" s="27"/>
      <c r="KC29" s="27"/>
      <c r="KD29" s="27"/>
      <c r="KE29" s="27"/>
      <c r="KF29" s="27">
        <v>1</v>
      </c>
      <c r="KG29" s="27"/>
      <c r="KH29" s="27"/>
      <c r="KI29" s="27"/>
      <c r="KJ29" s="27"/>
      <c r="KK29" s="27"/>
      <c r="KL29" s="27"/>
      <c r="KM29" s="27"/>
      <c r="KN29" s="27"/>
      <c r="KO29" s="27">
        <v>3</v>
      </c>
      <c r="KP29" s="27">
        <v>4</v>
      </c>
      <c r="KQ29" s="27">
        <v>1</v>
      </c>
      <c r="KR29" s="27"/>
      <c r="KS29" s="27"/>
      <c r="KT29" s="27"/>
      <c r="KU29" s="27"/>
      <c r="KV29" s="27">
        <v>13</v>
      </c>
      <c r="KW29" s="27">
        <v>37</v>
      </c>
      <c r="KX29" s="27"/>
      <c r="KY29" s="27">
        <v>2</v>
      </c>
      <c r="KZ29" s="27"/>
      <c r="LA29" s="27"/>
      <c r="LB29" s="27"/>
      <c r="LC29" s="27"/>
      <c r="LD29" s="27"/>
      <c r="LE29" s="27"/>
      <c r="LF29" s="27">
        <v>1</v>
      </c>
      <c r="LG29" s="27"/>
      <c r="LH29" s="27"/>
      <c r="LI29" s="27"/>
      <c r="LJ29" s="27"/>
      <c r="LK29" s="27"/>
      <c r="LL29" s="27"/>
      <c r="LM29" s="27"/>
      <c r="LN29" s="27"/>
      <c r="LO29" s="27">
        <v>4</v>
      </c>
      <c r="LP29" s="27">
        <v>3</v>
      </c>
      <c r="LQ29" s="27"/>
      <c r="LR29" s="27"/>
      <c r="LS29" s="27"/>
      <c r="LT29" s="27"/>
      <c r="LU29" s="27">
        <v>12</v>
      </c>
      <c r="LV29" s="27">
        <v>19</v>
      </c>
      <c r="LW29" s="27"/>
      <c r="LX29" s="27"/>
    </row>
    <row r="30" spans="1:336" x14ac:dyDescent="0.35">
      <c r="A30" s="27">
        <v>25</v>
      </c>
      <c r="B30" s="27"/>
      <c r="C30" s="27"/>
      <c r="D30" s="27"/>
      <c r="E30" s="27"/>
      <c r="F30" s="27"/>
      <c r="G30" s="27"/>
      <c r="H30" s="27"/>
      <c r="I30" s="27">
        <v>7</v>
      </c>
      <c r="J30" s="27">
        <v>10</v>
      </c>
      <c r="K30" s="27"/>
      <c r="L30" s="27">
        <v>1</v>
      </c>
      <c r="M30" s="27"/>
      <c r="N30" s="27"/>
      <c r="O30" s="27"/>
      <c r="P30" s="27"/>
      <c r="Q30" s="27"/>
      <c r="R30" s="27"/>
      <c r="S30" s="27"/>
      <c r="T30" s="27"/>
      <c r="U30" s="27"/>
      <c r="V30" s="27">
        <v>3</v>
      </c>
      <c r="W30" s="27">
        <v>7</v>
      </c>
      <c r="X30" s="27"/>
      <c r="Y30" s="27"/>
      <c r="Z30" s="27"/>
      <c r="AA30" s="27"/>
      <c r="AB30" s="27"/>
      <c r="AC30" s="27"/>
      <c r="AD30" s="27"/>
      <c r="AE30" s="27"/>
      <c r="AF30" s="27"/>
      <c r="AG30" s="27"/>
      <c r="AH30" s="27"/>
      <c r="AI30" s="27"/>
      <c r="AJ30" s="27">
        <v>5</v>
      </c>
      <c r="AK30" s="27">
        <v>20</v>
      </c>
      <c r="AL30" s="27">
        <v>15</v>
      </c>
      <c r="AM30" s="27"/>
      <c r="AN30" s="27">
        <v>5</v>
      </c>
      <c r="AO30" s="27">
        <v>1</v>
      </c>
      <c r="AP30" s="27"/>
      <c r="AQ30" s="27">
        <v>117</v>
      </c>
      <c r="AR30" s="27">
        <v>189</v>
      </c>
      <c r="AS30" s="27"/>
      <c r="AT30" s="27">
        <v>18</v>
      </c>
      <c r="AU30" s="27">
        <v>2</v>
      </c>
      <c r="AV30" s="27"/>
      <c r="AW30" s="27"/>
      <c r="AX30" s="27">
        <v>1</v>
      </c>
      <c r="AY30" s="27"/>
      <c r="AZ30" s="27"/>
      <c r="BA30" s="27"/>
      <c r="BB30" s="27"/>
      <c r="BC30" s="27"/>
      <c r="BD30" s="27"/>
      <c r="BE30" s="27"/>
      <c r="BF30" s="27"/>
      <c r="BG30" s="27"/>
      <c r="BH30" s="27">
        <v>1</v>
      </c>
      <c r="BI30" s="27"/>
      <c r="BJ30" s="27"/>
      <c r="BK30" s="27">
        <v>5</v>
      </c>
      <c r="BL30" s="27"/>
      <c r="BM30" s="27"/>
      <c r="BN30" s="27">
        <v>19</v>
      </c>
      <c r="BO30" s="27">
        <v>10</v>
      </c>
      <c r="BP30" s="27"/>
      <c r="BQ30" s="27">
        <v>1</v>
      </c>
      <c r="BR30" s="27"/>
      <c r="BS30" s="27"/>
      <c r="BT30" s="27"/>
      <c r="BU30" s="27"/>
      <c r="BV30" s="27"/>
      <c r="BW30" s="27"/>
      <c r="BX30" s="27">
        <v>1</v>
      </c>
      <c r="BY30" s="27"/>
      <c r="BZ30" s="27"/>
      <c r="CA30" s="27"/>
      <c r="CB30" s="27"/>
      <c r="CC30" s="27"/>
      <c r="CD30" s="27"/>
      <c r="CE30" s="27"/>
      <c r="CF30" s="27"/>
      <c r="CG30" s="27"/>
      <c r="CH30" s="27"/>
      <c r="CI30" s="27"/>
      <c r="CJ30" s="27"/>
      <c r="CK30" s="27"/>
      <c r="CL30" s="27"/>
      <c r="CM30" s="27"/>
      <c r="CN30" s="27"/>
      <c r="CO30" s="27"/>
      <c r="CP30" s="27"/>
      <c r="CQ30" s="27">
        <v>7</v>
      </c>
      <c r="CR30" s="27">
        <v>2</v>
      </c>
      <c r="CS30" s="27"/>
      <c r="CT30" s="27"/>
      <c r="CU30" s="27">
        <v>2</v>
      </c>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v>1</v>
      </c>
      <c r="DU30" s="27"/>
      <c r="DV30" s="27"/>
      <c r="DW30" s="27"/>
      <c r="DX30" s="27"/>
      <c r="DY30" s="27"/>
      <c r="DZ30" s="27">
        <v>14</v>
      </c>
      <c r="EA30" s="27">
        <v>19</v>
      </c>
      <c r="EB30" s="27"/>
      <c r="EC30" s="27">
        <v>3</v>
      </c>
      <c r="ED30" s="27"/>
      <c r="EE30" s="27"/>
      <c r="EF30" s="27"/>
      <c r="EG30" s="27"/>
      <c r="EH30" s="27"/>
      <c r="EI30" s="27">
        <v>3</v>
      </c>
      <c r="EJ30" s="27">
        <v>3</v>
      </c>
      <c r="EK30" s="27"/>
      <c r="EL30" s="27"/>
      <c r="EM30" s="27"/>
      <c r="EN30" s="27"/>
      <c r="EO30" s="27"/>
      <c r="EP30" s="27"/>
      <c r="EQ30" s="27"/>
      <c r="ER30" s="27"/>
      <c r="ES30" s="27"/>
      <c r="ET30" s="27">
        <v>2</v>
      </c>
      <c r="EU30" s="27">
        <v>2</v>
      </c>
      <c r="EV30" s="27"/>
      <c r="EW30" s="27"/>
      <c r="EX30" s="27"/>
      <c r="EY30" s="27"/>
      <c r="EZ30" s="27"/>
      <c r="FA30" s="27"/>
      <c r="FB30" s="27"/>
      <c r="FC30" s="27"/>
      <c r="FD30" s="27">
        <v>3</v>
      </c>
      <c r="FE30" s="27">
        <v>7</v>
      </c>
      <c r="FF30" s="27">
        <v>3</v>
      </c>
      <c r="FG30" s="27"/>
      <c r="FH30" s="27"/>
      <c r="FI30" s="27"/>
      <c r="FJ30" s="27"/>
      <c r="FK30" s="27">
        <v>18</v>
      </c>
      <c r="FL30" s="27">
        <v>44</v>
      </c>
      <c r="FM30" s="27"/>
      <c r="FN30" s="27">
        <v>4</v>
      </c>
      <c r="FO30" s="27"/>
      <c r="FP30" s="27"/>
      <c r="FQ30" s="27"/>
      <c r="FR30" s="27"/>
      <c r="FS30" s="27"/>
      <c r="FT30" s="27"/>
      <c r="FU30" s="27">
        <v>1</v>
      </c>
      <c r="FV30" s="27">
        <v>1</v>
      </c>
      <c r="FW30" s="27"/>
      <c r="FX30" s="27"/>
      <c r="FY30" s="27"/>
      <c r="FZ30" s="27"/>
      <c r="GA30" s="27"/>
      <c r="GB30" s="27"/>
      <c r="GC30" s="27"/>
      <c r="GD30" s="27"/>
      <c r="GE30" s="27"/>
      <c r="GF30" s="27"/>
      <c r="GG30" s="27"/>
      <c r="GH30" s="27">
        <v>2</v>
      </c>
      <c r="GI30" s="27"/>
      <c r="GJ30" s="27"/>
      <c r="GK30" s="27"/>
      <c r="GL30" s="27"/>
      <c r="GM30" s="27"/>
      <c r="GN30" s="27"/>
      <c r="GO30" s="27"/>
      <c r="GP30" s="27"/>
      <c r="GQ30" s="27">
        <v>3</v>
      </c>
      <c r="GR30" s="27">
        <v>6</v>
      </c>
      <c r="GS30" s="27"/>
      <c r="GT30" s="27"/>
      <c r="GU30" s="27">
        <v>1</v>
      </c>
      <c r="GV30" s="27"/>
      <c r="GW30" s="27">
        <v>26</v>
      </c>
      <c r="GX30" s="27">
        <v>30</v>
      </c>
      <c r="GY30" s="27"/>
      <c r="GZ30" s="27">
        <v>8</v>
      </c>
      <c r="HA30" s="27"/>
      <c r="HB30" s="27"/>
      <c r="HC30" s="27"/>
      <c r="HD30" s="27"/>
      <c r="HE30" s="27"/>
      <c r="HF30" s="27"/>
      <c r="HG30" s="27">
        <v>2</v>
      </c>
      <c r="HH30" s="27">
        <v>1</v>
      </c>
      <c r="HI30" s="27"/>
      <c r="HJ30" s="27"/>
      <c r="HK30" s="27"/>
      <c r="HL30" s="27"/>
      <c r="HM30" s="27"/>
      <c r="HN30" s="27"/>
      <c r="HO30" s="27"/>
      <c r="HP30" s="27"/>
      <c r="HQ30" s="27"/>
      <c r="HR30" s="27">
        <v>2</v>
      </c>
      <c r="HS30" s="27"/>
      <c r="HT30" s="27"/>
      <c r="HU30" s="27"/>
      <c r="HV30" s="27"/>
      <c r="HW30" s="27"/>
      <c r="HX30" s="27"/>
      <c r="HY30" s="27"/>
      <c r="HZ30" s="27"/>
      <c r="IA30" s="27">
        <v>1</v>
      </c>
      <c r="IB30" s="27">
        <v>2</v>
      </c>
      <c r="IC30" s="27">
        <v>5</v>
      </c>
      <c r="ID30" s="27"/>
      <c r="IE30" s="27"/>
      <c r="IF30" s="27"/>
      <c r="IG30" s="27"/>
      <c r="IH30" s="27">
        <v>17</v>
      </c>
      <c r="II30" s="27">
        <v>28</v>
      </c>
      <c r="IJ30" s="27"/>
      <c r="IK30" s="27">
        <v>1</v>
      </c>
      <c r="IL30" s="27"/>
      <c r="IM30" s="27"/>
      <c r="IN30" s="27"/>
      <c r="IO30" s="27"/>
      <c r="IP30" s="27"/>
      <c r="IQ30" s="27">
        <v>1</v>
      </c>
      <c r="IR30" s="27">
        <v>2</v>
      </c>
      <c r="IS30" s="27"/>
      <c r="IT30" s="27">
        <v>1</v>
      </c>
      <c r="IU30" s="27"/>
      <c r="IV30" s="27"/>
      <c r="IW30" s="27"/>
      <c r="IX30" s="27"/>
      <c r="IY30" s="27"/>
      <c r="IZ30" s="27"/>
      <c r="JA30" s="27">
        <v>1</v>
      </c>
      <c r="JB30" s="27"/>
      <c r="JC30" s="27"/>
      <c r="JD30" s="27"/>
      <c r="JE30" s="27"/>
      <c r="JF30" s="27"/>
      <c r="JG30" s="27"/>
      <c r="JH30" s="27"/>
      <c r="JI30" s="27"/>
      <c r="JJ30" s="27">
        <v>1</v>
      </c>
      <c r="JK30" s="27">
        <v>3</v>
      </c>
      <c r="JL30" s="27">
        <v>1</v>
      </c>
      <c r="JM30" s="27"/>
      <c r="JN30" s="27"/>
      <c r="JO30" s="27"/>
      <c r="JP30" s="27"/>
      <c r="JQ30" s="27">
        <v>11</v>
      </c>
      <c r="JR30" s="27">
        <v>24</v>
      </c>
      <c r="JS30" s="27"/>
      <c r="JT30" s="27">
        <v>1</v>
      </c>
      <c r="JU30" s="27"/>
      <c r="JV30" s="27"/>
      <c r="JW30" s="27"/>
      <c r="JX30" s="27"/>
      <c r="JY30" s="27"/>
      <c r="JZ30" s="27"/>
      <c r="KA30" s="27">
        <v>1</v>
      </c>
      <c r="KB30" s="27"/>
      <c r="KC30" s="27"/>
      <c r="KD30" s="27"/>
      <c r="KE30" s="27"/>
      <c r="KF30" s="27"/>
      <c r="KG30" s="27"/>
      <c r="KH30" s="27"/>
      <c r="KI30" s="27"/>
      <c r="KJ30" s="27"/>
      <c r="KK30" s="27"/>
      <c r="KL30" s="27"/>
      <c r="KM30" s="27"/>
      <c r="KN30" s="27"/>
      <c r="KO30" s="27"/>
      <c r="KP30" s="27">
        <v>1</v>
      </c>
      <c r="KQ30" s="27"/>
      <c r="KR30" s="27"/>
      <c r="KS30" s="27"/>
      <c r="KT30" s="27"/>
      <c r="KU30" s="27"/>
      <c r="KV30" s="27">
        <v>4</v>
      </c>
      <c r="KW30" s="27">
        <v>16</v>
      </c>
      <c r="KX30" s="27"/>
      <c r="KY30" s="27"/>
      <c r="KZ30" s="27"/>
      <c r="LA30" s="27"/>
      <c r="LB30" s="27"/>
      <c r="LC30" s="27"/>
      <c r="LD30" s="27"/>
      <c r="LE30" s="27"/>
      <c r="LF30" s="27"/>
      <c r="LG30" s="27"/>
      <c r="LH30" s="27"/>
      <c r="LI30" s="27"/>
      <c r="LJ30" s="27">
        <v>1</v>
      </c>
      <c r="LK30" s="27"/>
      <c r="LL30" s="27"/>
      <c r="LM30" s="27"/>
      <c r="LN30" s="27"/>
      <c r="LO30" s="27"/>
      <c r="LP30" s="27">
        <v>2</v>
      </c>
      <c r="LQ30" s="27"/>
      <c r="LR30" s="27"/>
      <c r="LS30" s="27"/>
      <c r="LT30" s="27"/>
      <c r="LU30" s="27">
        <v>1</v>
      </c>
      <c r="LV30" s="27">
        <v>16</v>
      </c>
      <c r="LW30" s="27"/>
      <c r="LX30" s="27"/>
    </row>
    <row r="31" spans="1:336" x14ac:dyDescent="0.35">
      <c r="A31" s="27">
        <v>26</v>
      </c>
      <c r="B31" s="27"/>
      <c r="C31" s="27">
        <v>2</v>
      </c>
      <c r="D31" s="27"/>
      <c r="E31" s="27"/>
      <c r="F31" s="27"/>
      <c r="G31" s="27"/>
      <c r="H31" s="27"/>
      <c r="I31" s="27">
        <v>1</v>
      </c>
      <c r="J31" s="27">
        <v>2</v>
      </c>
      <c r="K31" s="27"/>
      <c r="L31" s="27">
        <v>1</v>
      </c>
      <c r="M31" s="27"/>
      <c r="N31" s="27"/>
      <c r="O31" s="27">
        <v>1</v>
      </c>
      <c r="P31" s="27"/>
      <c r="Q31" s="27"/>
      <c r="R31" s="27"/>
      <c r="S31" s="27"/>
      <c r="T31" s="27"/>
      <c r="U31" s="27"/>
      <c r="V31" s="27">
        <v>11</v>
      </c>
      <c r="W31" s="27">
        <v>6</v>
      </c>
      <c r="X31" s="27"/>
      <c r="Y31" s="27">
        <v>1</v>
      </c>
      <c r="Z31" s="27"/>
      <c r="AA31" s="27"/>
      <c r="AB31" s="27"/>
      <c r="AC31" s="27"/>
      <c r="AD31" s="27"/>
      <c r="AE31" s="27"/>
      <c r="AF31" s="27"/>
      <c r="AG31" s="27"/>
      <c r="AH31" s="27"/>
      <c r="AI31" s="27">
        <v>3</v>
      </c>
      <c r="AJ31" s="27">
        <v>11</v>
      </c>
      <c r="AK31" s="27">
        <v>13</v>
      </c>
      <c r="AL31" s="27">
        <v>16</v>
      </c>
      <c r="AM31" s="27"/>
      <c r="AN31" s="27">
        <v>5</v>
      </c>
      <c r="AO31" s="27">
        <v>4</v>
      </c>
      <c r="AP31" s="27"/>
      <c r="AQ31" s="27">
        <v>115</v>
      </c>
      <c r="AR31" s="27">
        <v>212</v>
      </c>
      <c r="AS31" s="27"/>
      <c r="AT31" s="27">
        <v>16</v>
      </c>
      <c r="AU31" s="27">
        <v>1</v>
      </c>
      <c r="AV31" s="27"/>
      <c r="AW31" s="27"/>
      <c r="AX31" s="27"/>
      <c r="AY31" s="27"/>
      <c r="AZ31" s="27"/>
      <c r="BA31" s="27"/>
      <c r="BB31" s="27"/>
      <c r="BC31" s="27"/>
      <c r="BD31" s="27"/>
      <c r="BE31" s="27"/>
      <c r="BF31" s="27"/>
      <c r="BG31" s="27">
        <v>4</v>
      </c>
      <c r="BH31" s="27">
        <v>2</v>
      </c>
      <c r="BI31" s="27"/>
      <c r="BJ31" s="27"/>
      <c r="BK31" s="27">
        <v>5</v>
      </c>
      <c r="BL31" s="27">
        <v>2</v>
      </c>
      <c r="BM31" s="27"/>
      <c r="BN31" s="27">
        <v>24</v>
      </c>
      <c r="BO31" s="27">
        <v>13</v>
      </c>
      <c r="BP31" s="27"/>
      <c r="BQ31" s="27">
        <v>3</v>
      </c>
      <c r="BR31" s="27"/>
      <c r="BS31" s="27"/>
      <c r="BT31" s="27"/>
      <c r="BU31" s="27"/>
      <c r="BV31" s="27"/>
      <c r="BW31" s="27"/>
      <c r="BX31" s="27"/>
      <c r="BY31" s="27"/>
      <c r="BZ31" s="27"/>
      <c r="CA31" s="27"/>
      <c r="CB31" s="27"/>
      <c r="CC31" s="27"/>
      <c r="CD31" s="27"/>
      <c r="CE31" s="27">
        <v>1</v>
      </c>
      <c r="CF31" s="27"/>
      <c r="CG31" s="27"/>
      <c r="CH31" s="27"/>
      <c r="CI31" s="27"/>
      <c r="CJ31" s="27"/>
      <c r="CK31" s="27">
        <v>1</v>
      </c>
      <c r="CL31" s="27">
        <v>1</v>
      </c>
      <c r="CM31" s="27"/>
      <c r="CN31" s="27"/>
      <c r="CO31" s="27"/>
      <c r="CP31" s="27"/>
      <c r="CQ31" s="27">
        <v>8</v>
      </c>
      <c r="CR31" s="27">
        <v>17</v>
      </c>
      <c r="CS31" s="27"/>
      <c r="CT31" s="27"/>
      <c r="CU31" s="27">
        <v>1</v>
      </c>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v>1</v>
      </c>
      <c r="DU31" s="27">
        <v>4</v>
      </c>
      <c r="DV31" s="27"/>
      <c r="DW31" s="27"/>
      <c r="DX31" s="27"/>
      <c r="DY31" s="27"/>
      <c r="DZ31" s="27">
        <v>12</v>
      </c>
      <c r="EA31" s="27">
        <v>21</v>
      </c>
      <c r="EB31" s="27"/>
      <c r="EC31" s="27"/>
      <c r="ED31" s="27"/>
      <c r="EE31" s="27"/>
      <c r="EF31" s="27"/>
      <c r="EG31" s="27"/>
      <c r="EH31" s="27"/>
      <c r="EI31" s="27"/>
      <c r="EJ31" s="27">
        <v>2</v>
      </c>
      <c r="EK31" s="27"/>
      <c r="EL31" s="27">
        <v>1</v>
      </c>
      <c r="EM31" s="27"/>
      <c r="EN31" s="27"/>
      <c r="EO31" s="27"/>
      <c r="EP31" s="27"/>
      <c r="EQ31" s="27"/>
      <c r="ER31" s="27"/>
      <c r="ES31" s="27"/>
      <c r="ET31" s="27">
        <v>3</v>
      </c>
      <c r="EU31" s="27">
        <v>2</v>
      </c>
      <c r="EV31" s="27"/>
      <c r="EW31" s="27"/>
      <c r="EX31" s="27"/>
      <c r="EY31" s="27"/>
      <c r="EZ31" s="27"/>
      <c r="FA31" s="27"/>
      <c r="FB31" s="27"/>
      <c r="FC31" s="27"/>
      <c r="FD31" s="27"/>
      <c r="FE31" s="27">
        <v>2</v>
      </c>
      <c r="FF31" s="27">
        <v>2</v>
      </c>
      <c r="FG31" s="27"/>
      <c r="FH31" s="27"/>
      <c r="FI31" s="27"/>
      <c r="FJ31" s="27"/>
      <c r="FK31" s="27">
        <v>15</v>
      </c>
      <c r="FL31" s="27">
        <v>45</v>
      </c>
      <c r="FM31" s="27"/>
      <c r="FN31" s="27">
        <v>1</v>
      </c>
      <c r="FO31" s="27"/>
      <c r="FP31" s="27"/>
      <c r="FQ31" s="27"/>
      <c r="FR31" s="27"/>
      <c r="FS31" s="27"/>
      <c r="FT31" s="27"/>
      <c r="FU31" s="27"/>
      <c r="FV31" s="27"/>
      <c r="FW31" s="27"/>
      <c r="FX31" s="27"/>
      <c r="FY31" s="27"/>
      <c r="FZ31" s="27"/>
      <c r="GA31" s="27"/>
      <c r="GB31" s="27"/>
      <c r="GC31" s="27"/>
      <c r="GD31" s="27"/>
      <c r="GE31" s="27"/>
      <c r="GF31" s="27"/>
      <c r="GG31" s="27">
        <v>3</v>
      </c>
      <c r="GH31" s="27">
        <v>1</v>
      </c>
      <c r="GI31" s="27"/>
      <c r="GJ31" s="27"/>
      <c r="GK31" s="27"/>
      <c r="GL31" s="27"/>
      <c r="GM31" s="27"/>
      <c r="GN31" s="27"/>
      <c r="GO31" s="27">
        <v>1</v>
      </c>
      <c r="GP31" s="27"/>
      <c r="GQ31" s="27">
        <v>1</v>
      </c>
      <c r="GR31" s="27">
        <v>5</v>
      </c>
      <c r="GS31" s="27"/>
      <c r="GT31" s="27"/>
      <c r="GU31" s="27">
        <v>1</v>
      </c>
      <c r="GV31" s="27"/>
      <c r="GW31" s="27">
        <v>29</v>
      </c>
      <c r="GX31" s="27">
        <v>36</v>
      </c>
      <c r="GY31" s="27"/>
      <c r="GZ31" s="27">
        <v>8</v>
      </c>
      <c r="HA31" s="27"/>
      <c r="HB31" s="27">
        <v>1</v>
      </c>
      <c r="HC31" s="27"/>
      <c r="HD31" s="27"/>
      <c r="HE31" s="27"/>
      <c r="HF31" s="27"/>
      <c r="HG31" s="27">
        <v>1</v>
      </c>
      <c r="HH31" s="27"/>
      <c r="HI31" s="27"/>
      <c r="HJ31" s="27"/>
      <c r="HK31" s="27"/>
      <c r="HL31" s="27"/>
      <c r="HM31" s="27"/>
      <c r="HN31" s="27"/>
      <c r="HO31" s="27"/>
      <c r="HP31" s="27"/>
      <c r="HQ31" s="27">
        <v>1</v>
      </c>
      <c r="HR31" s="27">
        <v>1</v>
      </c>
      <c r="HS31" s="27"/>
      <c r="HT31" s="27">
        <v>1</v>
      </c>
      <c r="HU31" s="27"/>
      <c r="HV31" s="27"/>
      <c r="HW31" s="27"/>
      <c r="HX31" s="27"/>
      <c r="HY31" s="27"/>
      <c r="HZ31" s="27">
        <v>1</v>
      </c>
      <c r="IA31" s="27">
        <v>2</v>
      </c>
      <c r="IB31" s="27">
        <v>3</v>
      </c>
      <c r="IC31" s="27">
        <v>4</v>
      </c>
      <c r="ID31" s="27"/>
      <c r="IE31" s="27"/>
      <c r="IF31" s="27"/>
      <c r="IG31" s="27"/>
      <c r="IH31" s="27">
        <v>4</v>
      </c>
      <c r="II31" s="27">
        <v>23</v>
      </c>
      <c r="IJ31" s="27"/>
      <c r="IK31" s="27">
        <v>2</v>
      </c>
      <c r="IL31" s="27"/>
      <c r="IM31" s="27"/>
      <c r="IN31" s="27"/>
      <c r="IO31" s="27"/>
      <c r="IP31" s="27"/>
      <c r="IQ31" s="27"/>
      <c r="IR31" s="27"/>
      <c r="IS31" s="27"/>
      <c r="IT31" s="27"/>
      <c r="IU31" s="27"/>
      <c r="IV31" s="27"/>
      <c r="IW31" s="27"/>
      <c r="IX31" s="27"/>
      <c r="IY31" s="27"/>
      <c r="IZ31" s="27"/>
      <c r="JA31" s="27">
        <v>2</v>
      </c>
      <c r="JB31" s="27">
        <v>2</v>
      </c>
      <c r="JC31" s="27"/>
      <c r="JD31" s="27"/>
      <c r="JE31" s="27"/>
      <c r="JF31" s="27"/>
      <c r="JG31" s="27"/>
      <c r="JH31" s="27"/>
      <c r="JI31" s="27">
        <v>1</v>
      </c>
      <c r="JJ31" s="27"/>
      <c r="JK31" s="27">
        <v>3</v>
      </c>
      <c r="JL31" s="27"/>
      <c r="JM31" s="27"/>
      <c r="JN31" s="27"/>
      <c r="JO31" s="27"/>
      <c r="JP31" s="27"/>
      <c r="JQ31" s="27">
        <v>7</v>
      </c>
      <c r="JR31" s="27">
        <v>29</v>
      </c>
      <c r="JS31" s="27"/>
      <c r="JT31" s="27">
        <v>2</v>
      </c>
      <c r="JU31" s="27"/>
      <c r="JV31" s="27"/>
      <c r="JW31" s="27"/>
      <c r="JX31" s="27"/>
      <c r="JY31" s="27"/>
      <c r="JZ31" s="27"/>
      <c r="KA31" s="27"/>
      <c r="KB31" s="27"/>
      <c r="KC31" s="27"/>
      <c r="KD31" s="27"/>
      <c r="KE31" s="27"/>
      <c r="KF31" s="27"/>
      <c r="KG31" s="27"/>
      <c r="KH31" s="27">
        <v>1</v>
      </c>
      <c r="KI31" s="27"/>
      <c r="KJ31" s="27"/>
      <c r="KK31" s="27"/>
      <c r="KL31" s="27"/>
      <c r="KM31" s="27"/>
      <c r="KN31" s="27"/>
      <c r="KO31" s="27">
        <v>2</v>
      </c>
      <c r="KP31" s="27"/>
      <c r="KQ31" s="27"/>
      <c r="KR31" s="27"/>
      <c r="KS31" s="27"/>
      <c r="KT31" s="27">
        <v>1</v>
      </c>
      <c r="KU31" s="27"/>
      <c r="KV31" s="27">
        <v>8</v>
      </c>
      <c r="KW31" s="27">
        <v>21</v>
      </c>
      <c r="KX31" s="27"/>
      <c r="KY31" s="27"/>
      <c r="KZ31" s="27"/>
      <c r="LA31" s="27">
        <v>1</v>
      </c>
      <c r="LB31" s="27"/>
      <c r="LC31" s="27"/>
      <c r="LD31" s="27"/>
      <c r="LE31" s="27"/>
      <c r="LF31" s="27">
        <v>1</v>
      </c>
      <c r="LG31" s="27"/>
      <c r="LH31" s="27"/>
      <c r="LI31" s="27"/>
      <c r="LJ31" s="27"/>
      <c r="LK31" s="27"/>
      <c r="LL31" s="27"/>
      <c r="LM31" s="27"/>
      <c r="LN31" s="27"/>
      <c r="LO31" s="27">
        <v>3</v>
      </c>
      <c r="LP31" s="27"/>
      <c r="LQ31" s="27"/>
      <c r="LR31" s="27"/>
      <c r="LS31" s="27"/>
      <c r="LT31" s="27"/>
      <c r="LU31" s="27">
        <v>8</v>
      </c>
      <c r="LV31" s="27">
        <v>7</v>
      </c>
      <c r="LW31" s="27"/>
      <c r="LX31" s="27"/>
    </row>
    <row r="32" spans="1:336" x14ac:dyDescent="0.35">
      <c r="A32" s="27">
        <v>27</v>
      </c>
      <c r="B32" s="27"/>
      <c r="C32" s="27"/>
      <c r="D32" s="27"/>
      <c r="E32" s="27"/>
      <c r="F32" s="27"/>
      <c r="G32" s="27"/>
      <c r="H32" s="27"/>
      <c r="I32" s="27"/>
      <c r="J32" s="27">
        <v>2</v>
      </c>
      <c r="K32" s="27"/>
      <c r="L32" s="27"/>
      <c r="M32" s="27"/>
      <c r="N32" s="27"/>
      <c r="O32" s="27"/>
      <c r="P32" s="27">
        <v>6</v>
      </c>
      <c r="Q32" s="27"/>
      <c r="R32" s="27"/>
      <c r="S32" s="27"/>
      <c r="T32" s="27"/>
      <c r="U32" s="27"/>
      <c r="V32" s="27">
        <v>2</v>
      </c>
      <c r="W32" s="27">
        <v>6</v>
      </c>
      <c r="X32" s="27"/>
      <c r="Y32" s="27">
        <v>1</v>
      </c>
      <c r="Z32" s="27"/>
      <c r="AA32" s="27"/>
      <c r="AB32" s="27"/>
      <c r="AC32" s="27"/>
      <c r="AD32" s="27"/>
      <c r="AE32" s="27"/>
      <c r="AF32" s="27"/>
      <c r="AG32" s="27"/>
      <c r="AH32" s="27"/>
      <c r="AI32" s="27">
        <v>5</v>
      </c>
      <c r="AJ32" s="27">
        <v>1</v>
      </c>
      <c r="AK32" s="27">
        <v>10</v>
      </c>
      <c r="AL32" s="27">
        <v>10</v>
      </c>
      <c r="AM32" s="27"/>
      <c r="AN32" s="27"/>
      <c r="AO32" s="27">
        <v>3</v>
      </c>
      <c r="AP32" s="27">
        <v>1</v>
      </c>
      <c r="AQ32" s="27">
        <v>67</v>
      </c>
      <c r="AR32" s="27">
        <v>145</v>
      </c>
      <c r="AS32" s="27"/>
      <c r="AT32" s="27">
        <v>9</v>
      </c>
      <c r="AU32" s="27"/>
      <c r="AV32" s="27"/>
      <c r="AW32" s="27"/>
      <c r="AX32" s="27"/>
      <c r="AY32" s="27"/>
      <c r="AZ32" s="27"/>
      <c r="BA32" s="27"/>
      <c r="BB32" s="27"/>
      <c r="BC32" s="27"/>
      <c r="BD32" s="27"/>
      <c r="BE32" s="27"/>
      <c r="BF32" s="27"/>
      <c r="BG32" s="27"/>
      <c r="BH32" s="27">
        <v>4</v>
      </c>
      <c r="BI32" s="27"/>
      <c r="BJ32" s="27"/>
      <c r="BK32" s="27"/>
      <c r="BL32" s="27">
        <v>2</v>
      </c>
      <c r="BM32" s="27"/>
      <c r="BN32" s="27">
        <v>23</v>
      </c>
      <c r="BO32" s="27">
        <v>8</v>
      </c>
      <c r="BP32" s="27"/>
      <c r="BQ32" s="27">
        <v>1</v>
      </c>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v>7</v>
      </c>
      <c r="CS32" s="27"/>
      <c r="CT32" s="27"/>
      <c r="CU32" s="27"/>
      <c r="CV32" s="27"/>
      <c r="CW32" s="27"/>
      <c r="CX32" s="27"/>
      <c r="CY32" s="27"/>
      <c r="CZ32" s="27"/>
      <c r="DA32" s="27"/>
      <c r="DB32" s="27"/>
      <c r="DC32" s="27"/>
      <c r="DD32" s="27"/>
      <c r="DE32" s="27"/>
      <c r="DF32" s="27"/>
      <c r="DG32" s="27">
        <v>1</v>
      </c>
      <c r="DH32" s="27"/>
      <c r="DI32" s="27"/>
      <c r="DJ32" s="27"/>
      <c r="DK32" s="27"/>
      <c r="DL32" s="27"/>
      <c r="DM32" s="27"/>
      <c r="DN32" s="27"/>
      <c r="DO32" s="27"/>
      <c r="DP32" s="27"/>
      <c r="DQ32" s="27"/>
      <c r="DR32" s="27">
        <v>1</v>
      </c>
      <c r="DS32" s="27"/>
      <c r="DT32" s="27"/>
      <c r="DU32" s="27">
        <v>3</v>
      </c>
      <c r="DV32" s="27"/>
      <c r="DW32" s="27"/>
      <c r="DX32" s="27"/>
      <c r="DY32" s="27"/>
      <c r="DZ32" s="27">
        <v>3</v>
      </c>
      <c r="EA32" s="27">
        <v>20</v>
      </c>
      <c r="EB32" s="27"/>
      <c r="EC32" s="27">
        <v>1</v>
      </c>
      <c r="ED32" s="27"/>
      <c r="EE32" s="27"/>
      <c r="EF32" s="27"/>
      <c r="EG32" s="27"/>
      <c r="EH32" s="27"/>
      <c r="EI32" s="27"/>
      <c r="EJ32" s="27">
        <v>1</v>
      </c>
      <c r="EK32" s="27"/>
      <c r="EL32" s="27"/>
      <c r="EM32" s="27"/>
      <c r="EN32" s="27"/>
      <c r="EO32" s="27"/>
      <c r="EP32" s="27">
        <v>1</v>
      </c>
      <c r="EQ32" s="27"/>
      <c r="ER32" s="27"/>
      <c r="ES32" s="27"/>
      <c r="ET32" s="27">
        <v>1</v>
      </c>
      <c r="EU32" s="27">
        <v>4</v>
      </c>
      <c r="EV32" s="27">
        <v>1</v>
      </c>
      <c r="EW32" s="27"/>
      <c r="EX32" s="27"/>
      <c r="EY32" s="27"/>
      <c r="EZ32" s="27"/>
      <c r="FA32" s="27"/>
      <c r="FB32" s="27"/>
      <c r="FC32" s="27">
        <v>3</v>
      </c>
      <c r="FD32" s="27"/>
      <c r="FE32" s="27">
        <v>1</v>
      </c>
      <c r="FF32" s="27">
        <v>3</v>
      </c>
      <c r="FG32" s="27"/>
      <c r="FH32" s="27"/>
      <c r="FI32" s="27"/>
      <c r="FJ32" s="27">
        <v>1</v>
      </c>
      <c r="FK32" s="27">
        <v>15</v>
      </c>
      <c r="FL32" s="27">
        <v>26</v>
      </c>
      <c r="FM32" s="27"/>
      <c r="FN32" s="27">
        <v>1</v>
      </c>
      <c r="FO32" s="27"/>
      <c r="FP32" s="27"/>
      <c r="FQ32" s="27"/>
      <c r="FR32" s="27"/>
      <c r="FS32" s="27"/>
      <c r="FT32" s="27"/>
      <c r="FU32" s="27"/>
      <c r="FV32" s="27">
        <v>1</v>
      </c>
      <c r="FW32" s="27"/>
      <c r="FX32" s="27"/>
      <c r="FY32" s="27"/>
      <c r="FZ32" s="27"/>
      <c r="GA32" s="27">
        <v>2</v>
      </c>
      <c r="GB32" s="27"/>
      <c r="GC32" s="27"/>
      <c r="GD32" s="27"/>
      <c r="GE32" s="27"/>
      <c r="GF32" s="27"/>
      <c r="GG32" s="27">
        <v>1</v>
      </c>
      <c r="GH32" s="27"/>
      <c r="GI32" s="27"/>
      <c r="GJ32" s="27"/>
      <c r="GK32" s="27"/>
      <c r="GL32" s="27"/>
      <c r="GM32" s="27"/>
      <c r="GN32" s="27"/>
      <c r="GO32" s="27">
        <v>1</v>
      </c>
      <c r="GP32" s="27"/>
      <c r="GQ32" s="27">
        <v>3</v>
      </c>
      <c r="GR32" s="27">
        <v>3</v>
      </c>
      <c r="GS32" s="27"/>
      <c r="GT32" s="27"/>
      <c r="GU32" s="27"/>
      <c r="GV32" s="27"/>
      <c r="GW32" s="27">
        <v>7</v>
      </c>
      <c r="GX32" s="27">
        <v>28</v>
      </c>
      <c r="GY32" s="27"/>
      <c r="GZ32" s="27">
        <v>3</v>
      </c>
      <c r="HA32" s="27"/>
      <c r="HB32" s="27"/>
      <c r="HC32" s="27"/>
      <c r="HD32" s="27"/>
      <c r="HE32" s="27"/>
      <c r="HF32" s="27"/>
      <c r="HG32" s="27"/>
      <c r="HH32" s="27"/>
      <c r="HI32" s="27"/>
      <c r="HJ32" s="27"/>
      <c r="HK32" s="27"/>
      <c r="HL32" s="27">
        <v>2</v>
      </c>
      <c r="HM32" s="27"/>
      <c r="HN32" s="27"/>
      <c r="HO32" s="27"/>
      <c r="HP32" s="27"/>
      <c r="HQ32" s="27"/>
      <c r="HR32" s="27">
        <v>1</v>
      </c>
      <c r="HS32" s="27"/>
      <c r="HT32" s="27"/>
      <c r="HU32" s="27"/>
      <c r="HV32" s="27"/>
      <c r="HW32" s="27"/>
      <c r="HX32" s="27"/>
      <c r="HY32" s="27"/>
      <c r="HZ32" s="27"/>
      <c r="IA32" s="27"/>
      <c r="IB32" s="27">
        <v>2</v>
      </c>
      <c r="IC32" s="27">
        <v>1</v>
      </c>
      <c r="ID32" s="27"/>
      <c r="IE32" s="27"/>
      <c r="IF32" s="27">
        <v>1</v>
      </c>
      <c r="IG32" s="27"/>
      <c r="IH32" s="27">
        <v>7</v>
      </c>
      <c r="II32" s="27">
        <v>16</v>
      </c>
      <c r="IJ32" s="27"/>
      <c r="IK32" s="27">
        <v>1</v>
      </c>
      <c r="IL32" s="27"/>
      <c r="IM32" s="27"/>
      <c r="IN32" s="27"/>
      <c r="IO32" s="27"/>
      <c r="IP32" s="27"/>
      <c r="IQ32" s="27"/>
      <c r="IR32" s="27"/>
      <c r="IS32" s="27"/>
      <c r="IT32" s="27"/>
      <c r="IU32" s="27"/>
      <c r="IV32" s="27"/>
      <c r="IW32" s="27"/>
      <c r="IX32" s="27"/>
      <c r="IY32" s="27"/>
      <c r="IZ32" s="27"/>
      <c r="JA32" s="27"/>
      <c r="JB32" s="27"/>
      <c r="JC32" s="27"/>
      <c r="JD32" s="27"/>
      <c r="JE32" s="27"/>
      <c r="JF32" s="27"/>
      <c r="JG32" s="27"/>
      <c r="JH32" s="27"/>
      <c r="JI32" s="27"/>
      <c r="JJ32" s="27"/>
      <c r="JK32" s="27"/>
      <c r="JL32" s="27"/>
      <c r="JM32" s="27"/>
      <c r="JN32" s="27"/>
      <c r="JO32" s="27"/>
      <c r="JP32" s="27"/>
      <c r="JQ32" s="27">
        <v>8</v>
      </c>
      <c r="JR32" s="27">
        <v>23</v>
      </c>
      <c r="JS32" s="27"/>
      <c r="JT32" s="27">
        <v>1</v>
      </c>
      <c r="JU32" s="27"/>
      <c r="JV32" s="27"/>
      <c r="JW32" s="27"/>
      <c r="JX32" s="27"/>
      <c r="JY32" s="27"/>
      <c r="JZ32" s="27"/>
      <c r="KA32" s="27"/>
      <c r="KB32" s="27"/>
      <c r="KC32" s="27"/>
      <c r="KD32" s="27"/>
      <c r="KE32" s="27"/>
      <c r="KF32" s="27"/>
      <c r="KG32" s="27"/>
      <c r="KH32" s="27"/>
      <c r="KI32" s="27"/>
      <c r="KJ32" s="27"/>
      <c r="KK32" s="27"/>
      <c r="KL32" s="27"/>
      <c r="KM32" s="27"/>
      <c r="KN32" s="27"/>
      <c r="KO32" s="27"/>
      <c r="KP32" s="27"/>
      <c r="KQ32" s="27"/>
      <c r="KR32" s="27"/>
      <c r="KS32" s="27"/>
      <c r="KT32" s="27"/>
      <c r="KU32" s="27"/>
      <c r="KV32" s="27">
        <v>2</v>
      </c>
      <c r="KW32" s="27">
        <v>13</v>
      </c>
      <c r="KX32" s="27"/>
      <c r="KY32" s="27">
        <v>1</v>
      </c>
      <c r="KZ32" s="27"/>
      <c r="LA32" s="27"/>
      <c r="LB32" s="27"/>
      <c r="LC32" s="27"/>
      <c r="LD32" s="27"/>
      <c r="LE32" s="27"/>
      <c r="LF32" s="27"/>
      <c r="LG32" s="27"/>
      <c r="LH32" s="27"/>
      <c r="LI32" s="27"/>
      <c r="LJ32" s="27">
        <v>1</v>
      </c>
      <c r="LK32" s="27"/>
      <c r="LL32" s="27"/>
      <c r="LM32" s="27"/>
      <c r="LN32" s="27"/>
      <c r="LO32" s="27">
        <v>1</v>
      </c>
      <c r="LP32" s="27"/>
      <c r="LQ32" s="27"/>
      <c r="LR32" s="27"/>
      <c r="LS32" s="27"/>
      <c r="LT32" s="27"/>
      <c r="LU32" s="27">
        <v>2</v>
      </c>
      <c r="LV32" s="27">
        <v>4</v>
      </c>
      <c r="LW32" s="27"/>
      <c r="LX32" s="27"/>
    </row>
    <row r="33" spans="1:336" x14ac:dyDescent="0.35">
      <c r="A33" s="27">
        <v>28</v>
      </c>
      <c r="B33" s="27"/>
      <c r="C33" s="27"/>
      <c r="D33" s="27"/>
      <c r="E33" s="27"/>
      <c r="F33" s="27"/>
      <c r="G33" s="27"/>
      <c r="H33" s="27"/>
      <c r="I33" s="27">
        <v>1</v>
      </c>
      <c r="J33" s="27">
        <v>1</v>
      </c>
      <c r="K33" s="27"/>
      <c r="L33" s="27">
        <v>1</v>
      </c>
      <c r="M33" s="27"/>
      <c r="N33" s="27"/>
      <c r="O33" s="27"/>
      <c r="P33" s="27">
        <v>4</v>
      </c>
      <c r="Q33" s="27"/>
      <c r="R33" s="27"/>
      <c r="S33" s="27"/>
      <c r="T33" s="27"/>
      <c r="U33" s="27"/>
      <c r="V33" s="27">
        <v>4</v>
      </c>
      <c r="W33" s="27">
        <v>9</v>
      </c>
      <c r="X33" s="27"/>
      <c r="Y33" s="27"/>
      <c r="Z33" s="27"/>
      <c r="AA33" s="27"/>
      <c r="AB33" s="27"/>
      <c r="AC33" s="27"/>
      <c r="AD33" s="27"/>
      <c r="AE33" s="27"/>
      <c r="AF33" s="27"/>
      <c r="AG33" s="27"/>
      <c r="AH33" s="27"/>
      <c r="AI33" s="27">
        <v>2</v>
      </c>
      <c r="AJ33" s="27">
        <v>2</v>
      </c>
      <c r="AK33" s="27">
        <v>25</v>
      </c>
      <c r="AL33" s="27">
        <v>11</v>
      </c>
      <c r="AM33" s="27"/>
      <c r="AN33" s="27"/>
      <c r="AO33" s="27"/>
      <c r="AP33" s="27"/>
      <c r="AQ33" s="27">
        <v>60</v>
      </c>
      <c r="AR33" s="27">
        <v>129</v>
      </c>
      <c r="AS33" s="27"/>
      <c r="AT33" s="27">
        <v>10</v>
      </c>
      <c r="AU33" s="27">
        <v>1</v>
      </c>
      <c r="AV33" s="27"/>
      <c r="AW33" s="27"/>
      <c r="AX33" s="27"/>
      <c r="AY33" s="27"/>
      <c r="AZ33" s="27"/>
      <c r="BA33" s="27"/>
      <c r="BB33" s="27"/>
      <c r="BC33" s="27"/>
      <c r="BD33" s="27"/>
      <c r="BE33" s="27"/>
      <c r="BF33" s="27"/>
      <c r="BG33" s="27"/>
      <c r="BH33" s="27">
        <v>1</v>
      </c>
      <c r="BI33" s="27"/>
      <c r="BJ33" s="27"/>
      <c r="BK33" s="27"/>
      <c r="BL33" s="27"/>
      <c r="BM33" s="27"/>
      <c r="BN33" s="27">
        <v>15</v>
      </c>
      <c r="BO33" s="27">
        <v>4</v>
      </c>
      <c r="BP33" s="27"/>
      <c r="BQ33" s="27"/>
      <c r="BR33" s="27">
        <v>1</v>
      </c>
      <c r="BS33" s="27"/>
      <c r="BT33" s="27"/>
      <c r="BU33" s="27"/>
      <c r="BV33" s="27"/>
      <c r="BW33" s="27"/>
      <c r="BX33" s="27"/>
      <c r="BY33" s="27"/>
      <c r="BZ33" s="27"/>
      <c r="CA33" s="27"/>
      <c r="CB33" s="27"/>
      <c r="CC33" s="27"/>
      <c r="CD33" s="27"/>
      <c r="CE33" s="27"/>
      <c r="CF33" s="27"/>
      <c r="CG33" s="27"/>
      <c r="CH33" s="27"/>
      <c r="CI33" s="27"/>
      <c r="CJ33" s="27"/>
      <c r="CK33" s="27">
        <v>1</v>
      </c>
      <c r="CL33" s="27"/>
      <c r="CM33" s="27"/>
      <c r="CN33" s="27"/>
      <c r="CO33" s="27"/>
      <c r="CP33" s="27"/>
      <c r="CQ33" s="27">
        <v>1</v>
      </c>
      <c r="CR33" s="27">
        <v>9</v>
      </c>
      <c r="CS33" s="27"/>
      <c r="CT33" s="27">
        <v>1</v>
      </c>
      <c r="CU33" s="27"/>
      <c r="CV33" s="27"/>
      <c r="CW33" s="27"/>
      <c r="CX33" s="27"/>
      <c r="CY33" s="27"/>
      <c r="CZ33" s="27"/>
      <c r="DA33" s="27"/>
      <c r="DB33" s="27"/>
      <c r="DC33" s="27"/>
      <c r="DD33" s="27"/>
      <c r="DE33" s="27"/>
      <c r="DF33" s="27"/>
      <c r="DG33" s="27">
        <v>3</v>
      </c>
      <c r="DH33" s="27"/>
      <c r="DI33" s="27"/>
      <c r="DJ33" s="27"/>
      <c r="DK33" s="27"/>
      <c r="DL33" s="27">
        <v>3</v>
      </c>
      <c r="DM33" s="27"/>
      <c r="DN33" s="27"/>
      <c r="DO33" s="27"/>
      <c r="DP33" s="27"/>
      <c r="DQ33" s="27"/>
      <c r="DR33" s="27">
        <v>1</v>
      </c>
      <c r="DS33" s="27"/>
      <c r="DT33" s="27">
        <v>3</v>
      </c>
      <c r="DU33" s="27">
        <v>2</v>
      </c>
      <c r="DV33" s="27"/>
      <c r="DW33" s="27"/>
      <c r="DX33" s="27"/>
      <c r="DY33" s="27"/>
      <c r="DZ33" s="27">
        <v>7</v>
      </c>
      <c r="EA33" s="27">
        <v>21</v>
      </c>
      <c r="EB33" s="27"/>
      <c r="EC33" s="27">
        <v>4</v>
      </c>
      <c r="ED33" s="27"/>
      <c r="EE33" s="27"/>
      <c r="EF33" s="27"/>
      <c r="EG33" s="27"/>
      <c r="EH33" s="27"/>
      <c r="EI33" s="27"/>
      <c r="EJ33" s="27"/>
      <c r="EK33" s="27"/>
      <c r="EL33" s="27"/>
      <c r="EM33" s="27"/>
      <c r="EN33" s="27"/>
      <c r="EO33" s="27"/>
      <c r="EP33" s="27"/>
      <c r="EQ33" s="27"/>
      <c r="ER33" s="27"/>
      <c r="ES33" s="27"/>
      <c r="ET33" s="27"/>
      <c r="EU33" s="27">
        <v>3</v>
      </c>
      <c r="EV33" s="27"/>
      <c r="EW33" s="27"/>
      <c r="EX33" s="27"/>
      <c r="EY33" s="27"/>
      <c r="EZ33" s="27"/>
      <c r="FA33" s="27"/>
      <c r="FB33" s="27"/>
      <c r="FC33" s="27">
        <v>1</v>
      </c>
      <c r="FD33" s="27">
        <v>1</v>
      </c>
      <c r="FE33" s="27">
        <v>11</v>
      </c>
      <c r="FF33" s="27">
        <v>5</v>
      </c>
      <c r="FG33" s="27"/>
      <c r="FH33" s="27"/>
      <c r="FI33" s="27"/>
      <c r="FJ33" s="27"/>
      <c r="FK33" s="27">
        <v>9</v>
      </c>
      <c r="FL33" s="27">
        <v>43</v>
      </c>
      <c r="FM33" s="27"/>
      <c r="FN33" s="27">
        <v>3</v>
      </c>
      <c r="FO33" s="27"/>
      <c r="FP33" s="27"/>
      <c r="FQ33" s="27"/>
      <c r="FR33" s="27"/>
      <c r="FS33" s="27"/>
      <c r="FT33" s="27"/>
      <c r="FU33" s="27"/>
      <c r="FV33" s="27"/>
      <c r="FW33" s="27"/>
      <c r="FX33" s="27"/>
      <c r="FY33" s="27"/>
      <c r="FZ33" s="27"/>
      <c r="GA33" s="27"/>
      <c r="GB33" s="27"/>
      <c r="GC33" s="27"/>
      <c r="GD33" s="27"/>
      <c r="GE33" s="27"/>
      <c r="GF33" s="27"/>
      <c r="GG33" s="27"/>
      <c r="GH33" s="27">
        <v>1</v>
      </c>
      <c r="GI33" s="27"/>
      <c r="GJ33" s="27"/>
      <c r="GK33" s="27"/>
      <c r="GL33" s="27"/>
      <c r="GM33" s="27"/>
      <c r="GN33" s="27"/>
      <c r="GO33" s="27"/>
      <c r="GP33" s="27">
        <v>1</v>
      </c>
      <c r="GQ33" s="27">
        <v>3</v>
      </c>
      <c r="GR33" s="27"/>
      <c r="GS33" s="27"/>
      <c r="GT33" s="27"/>
      <c r="GU33" s="27"/>
      <c r="GV33" s="27"/>
      <c r="GW33" s="27">
        <v>11</v>
      </c>
      <c r="GX33" s="27">
        <v>18</v>
      </c>
      <c r="GY33" s="27"/>
      <c r="GZ33" s="27">
        <v>1</v>
      </c>
      <c r="HA33" s="27"/>
      <c r="HB33" s="27"/>
      <c r="HC33" s="27"/>
      <c r="HD33" s="27"/>
      <c r="HE33" s="27"/>
      <c r="HF33" s="27"/>
      <c r="HG33" s="27"/>
      <c r="HH33" s="27"/>
      <c r="HI33" s="27"/>
      <c r="HJ33" s="27"/>
      <c r="HK33" s="27"/>
      <c r="HL33" s="27">
        <v>1</v>
      </c>
      <c r="HM33" s="27"/>
      <c r="HN33" s="27"/>
      <c r="HO33" s="27"/>
      <c r="HP33" s="27"/>
      <c r="HQ33" s="27">
        <v>2</v>
      </c>
      <c r="HR33" s="27"/>
      <c r="HS33" s="27"/>
      <c r="HT33" s="27"/>
      <c r="HU33" s="27"/>
      <c r="HV33" s="27"/>
      <c r="HW33" s="27"/>
      <c r="HX33" s="27"/>
      <c r="HY33" s="27"/>
      <c r="HZ33" s="27"/>
      <c r="IA33" s="27"/>
      <c r="IB33" s="27">
        <v>5</v>
      </c>
      <c r="IC33" s="27">
        <v>2</v>
      </c>
      <c r="ID33" s="27"/>
      <c r="IE33" s="27"/>
      <c r="IF33" s="27"/>
      <c r="IG33" s="27"/>
      <c r="IH33" s="27">
        <v>8</v>
      </c>
      <c r="II33" s="27">
        <v>15</v>
      </c>
      <c r="IJ33" s="27"/>
      <c r="IK33" s="27"/>
      <c r="IL33" s="27"/>
      <c r="IM33" s="27"/>
      <c r="IN33" s="27"/>
      <c r="IO33" s="27"/>
      <c r="IP33" s="27"/>
      <c r="IQ33" s="27"/>
      <c r="IR33" s="27">
        <v>1</v>
      </c>
      <c r="IS33" s="27"/>
      <c r="IT33" s="27"/>
      <c r="IU33" s="27"/>
      <c r="IV33" s="27"/>
      <c r="IW33" s="27"/>
      <c r="IX33" s="27"/>
      <c r="IY33" s="27"/>
      <c r="IZ33" s="27"/>
      <c r="JA33" s="27">
        <v>1</v>
      </c>
      <c r="JB33" s="27">
        <v>2</v>
      </c>
      <c r="JC33" s="27"/>
      <c r="JD33" s="27"/>
      <c r="JE33" s="27"/>
      <c r="JF33" s="27"/>
      <c r="JG33" s="27"/>
      <c r="JH33" s="27"/>
      <c r="JI33" s="27"/>
      <c r="JJ33" s="27"/>
      <c r="JK33" s="27">
        <v>1</v>
      </c>
      <c r="JL33" s="27">
        <v>2</v>
      </c>
      <c r="JM33" s="27"/>
      <c r="JN33" s="27"/>
      <c r="JO33" s="27"/>
      <c r="JP33" s="27"/>
      <c r="JQ33" s="27">
        <v>5</v>
      </c>
      <c r="JR33" s="27">
        <v>11</v>
      </c>
      <c r="JS33" s="27"/>
      <c r="JT33" s="27"/>
      <c r="JU33" s="27"/>
      <c r="JV33" s="27"/>
      <c r="JW33" s="27"/>
      <c r="JX33" s="27"/>
      <c r="JY33" s="27"/>
      <c r="JZ33" s="27"/>
      <c r="KA33" s="27"/>
      <c r="KB33" s="27">
        <v>1</v>
      </c>
      <c r="KC33" s="27"/>
      <c r="KD33" s="27"/>
      <c r="KE33" s="27"/>
      <c r="KF33" s="27"/>
      <c r="KG33" s="27"/>
      <c r="KH33" s="27"/>
      <c r="KI33" s="27"/>
      <c r="KJ33" s="27"/>
      <c r="KK33" s="27"/>
      <c r="KL33" s="27"/>
      <c r="KM33" s="27"/>
      <c r="KN33" s="27"/>
      <c r="KO33" s="27"/>
      <c r="KP33" s="27"/>
      <c r="KQ33" s="27"/>
      <c r="KR33" s="27"/>
      <c r="KS33" s="27"/>
      <c r="KT33" s="27"/>
      <c r="KU33" s="27"/>
      <c r="KV33" s="27">
        <v>2</v>
      </c>
      <c r="KW33" s="27">
        <v>6</v>
      </c>
      <c r="KX33" s="27"/>
      <c r="KY33" s="27">
        <v>1</v>
      </c>
      <c r="KZ33" s="27"/>
      <c r="LA33" s="27"/>
      <c r="LB33" s="27"/>
      <c r="LC33" s="27">
        <v>1</v>
      </c>
      <c r="LD33" s="27"/>
      <c r="LE33" s="27"/>
      <c r="LF33" s="27"/>
      <c r="LG33" s="27"/>
      <c r="LH33" s="27"/>
      <c r="LI33" s="27">
        <v>1</v>
      </c>
      <c r="LJ33" s="27"/>
      <c r="LK33" s="27"/>
      <c r="LL33" s="27"/>
      <c r="LM33" s="27"/>
      <c r="LN33" s="27"/>
      <c r="LO33" s="27"/>
      <c r="LP33" s="27"/>
      <c r="LQ33" s="27"/>
      <c r="LR33" s="27"/>
      <c r="LS33" s="27"/>
      <c r="LT33" s="27"/>
      <c r="LU33" s="27">
        <v>2</v>
      </c>
      <c r="LV33" s="27">
        <v>2</v>
      </c>
      <c r="LW33" s="27"/>
      <c r="LX33" s="27"/>
    </row>
    <row r="34" spans="1:336" x14ac:dyDescent="0.35">
      <c r="A34" s="27">
        <v>29</v>
      </c>
      <c r="B34" s="27"/>
      <c r="C34" s="27"/>
      <c r="D34" s="27">
        <v>1</v>
      </c>
      <c r="E34" s="27"/>
      <c r="F34" s="27"/>
      <c r="G34" s="27"/>
      <c r="H34" s="27"/>
      <c r="I34" s="27"/>
      <c r="J34" s="27">
        <v>2</v>
      </c>
      <c r="K34" s="27"/>
      <c r="L34" s="27"/>
      <c r="M34" s="27"/>
      <c r="N34" s="27">
        <v>1</v>
      </c>
      <c r="O34" s="27"/>
      <c r="P34" s="27">
        <v>5</v>
      </c>
      <c r="Q34" s="27">
        <v>2</v>
      </c>
      <c r="R34" s="27"/>
      <c r="S34" s="27"/>
      <c r="T34" s="27"/>
      <c r="U34" s="27"/>
      <c r="V34" s="27">
        <v>12</v>
      </c>
      <c r="W34" s="27">
        <v>8</v>
      </c>
      <c r="X34" s="27"/>
      <c r="Y34" s="27">
        <v>2</v>
      </c>
      <c r="Z34" s="27"/>
      <c r="AA34" s="27"/>
      <c r="AB34" s="27"/>
      <c r="AC34" s="27"/>
      <c r="AD34" s="27"/>
      <c r="AE34" s="27"/>
      <c r="AF34" s="27"/>
      <c r="AG34" s="27"/>
      <c r="AH34" s="27"/>
      <c r="AI34" s="27">
        <v>3</v>
      </c>
      <c r="AJ34" s="27">
        <v>1</v>
      </c>
      <c r="AK34" s="27">
        <v>33</v>
      </c>
      <c r="AL34" s="27">
        <v>17</v>
      </c>
      <c r="AM34" s="27"/>
      <c r="AN34" s="27"/>
      <c r="AO34" s="27">
        <v>1</v>
      </c>
      <c r="AP34" s="27"/>
      <c r="AQ34" s="27">
        <v>65</v>
      </c>
      <c r="AR34" s="27">
        <v>156</v>
      </c>
      <c r="AS34" s="27"/>
      <c r="AT34" s="27">
        <v>13</v>
      </c>
      <c r="AU34" s="27"/>
      <c r="AV34" s="27"/>
      <c r="AW34" s="27"/>
      <c r="AX34" s="27"/>
      <c r="AY34" s="27"/>
      <c r="AZ34" s="27"/>
      <c r="BA34" s="27"/>
      <c r="BB34" s="27"/>
      <c r="BC34" s="27"/>
      <c r="BD34" s="27"/>
      <c r="BE34" s="27"/>
      <c r="BF34" s="27"/>
      <c r="BG34" s="27"/>
      <c r="BH34" s="27">
        <v>5</v>
      </c>
      <c r="BI34" s="27"/>
      <c r="BJ34" s="27"/>
      <c r="BK34" s="27"/>
      <c r="BL34" s="27">
        <v>1</v>
      </c>
      <c r="BM34" s="27"/>
      <c r="BN34" s="27">
        <v>14</v>
      </c>
      <c r="BO34" s="27">
        <v>15</v>
      </c>
      <c r="BP34" s="27"/>
      <c r="BQ34" s="27">
        <v>2</v>
      </c>
      <c r="BR34" s="27"/>
      <c r="BS34" s="27"/>
      <c r="BT34" s="27">
        <v>1</v>
      </c>
      <c r="BU34" s="27"/>
      <c r="BV34" s="27"/>
      <c r="BW34" s="27"/>
      <c r="BX34" s="27"/>
      <c r="BY34" s="27"/>
      <c r="BZ34" s="27"/>
      <c r="CA34" s="27"/>
      <c r="CB34" s="27"/>
      <c r="CC34" s="27"/>
      <c r="CD34" s="27"/>
      <c r="CE34" s="27"/>
      <c r="CF34" s="27"/>
      <c r="CG34" s="27">
        <v>1</v>
      </c>
      <c r="CH34" s="27"/>
      <c r="CI34" s="27"/>
      <c r="CJ34" s="27"/>
      <c r="CK34" s="27">
        <v>1</v>
      </c>
      <c r="CL34" s="27">
        <v>1</v>
      </c>
      <c r="CM34" s="27"/>
      <c r="CN34" s="27"/>
      <c r="CO34" s="27"/>
      <c r="CP34" s="27"/>
      <c r="CQ34" s="27">
        <v>5</v>
      </c>
      <c r="CR34" s="27">
        <v>15</v>
      </c>
      <c r="CS34" s="27"/>
      <c r="CT34" s="27"/>
      <c r="CU34" s="27"/>
      <c r="CV34" s="27"/>
      <c r="CW34" s="27"/>
      <c r="CX34" s="27"/>
      <c r="CY34" s="27"/>
      <c r="CZ34" s="27"/>
      <c r="DA34" s="27"/>
      <c r="DB34" s="27"/>
      <c r="DC34" s="27"/>
      <c r="DD34" s="27"/>
      <c r="DE34" s="27"/>
      <c r="DF34" s="27"/>
      <c r="DG34" s="27">
        <v>2</v>
      </c>
      <c r="DH34" s="27">
        <v>1</v>
      </c>
      <c r="DI34" s="27"/>
      <c r="DJ34" s="27"/>
      <c r="DK34" s="27">
        <v>1</v>
      </c>
      <c r="DL34" s="27">
        <v>2</v>
      </c>
      <c r="DM34" s="27"/>
      <c r="DN34" s="27"/>
      <c r="DO34" s="27"/>
      <c r="DP34" s="27"/>
      <c r="DQ34" s="27"/>
      <c r="DR34" s="27"/>
      <c r="DS34" s="27"/>
      <c r="DT34" s="27">
        <v>7</v>
      </c>
      <c r="DU34" s="27">
        <v>2</v>
      </c>
      <c r="DV34" s="27"/>
      <c r="DW34" s="27"/>
      <c r="DX34" s="27"/>
      <c r="DY34" s="27"/>
      <c r="DZ34" s="27">
        <v>5</v>
      </c>
      <c r="EA34" s="27">
        <v>27</v>
      </c>
      <c r="EB34" s="27"/>
      <c r="EC34" s="27">
        <v>1</v>
      </c>
      <c r="ED34" s="27"/>
      <c r="EE34" s="27"/>
      <c r="EF34" s="27"/>
      <c r="EG34" s="27"/>
      <c r="EH34" s="27"/>
      <c r="EI34" s="27"/>
      <c r="EJ34" s="27"/>
      <c r="EK34" s="27"/>
      <c r="EL34" s="27"/>
      <c r="EM34" s="27"/>
      <c r="EN34" s="27">
        <v>1</v>
      </c>
      <c r="EO34" s="27"/>
      <c r="EP34" s="27">
        <v>2</v>
      </c>
      <c r="EQ34" s="27">
        <v>1</v>
      </c>
      <c r="ER34" s="27"/>
      <c r="ES34" s="27"/>
      <c r="ET34" s="27"/>
      <c r="EU34" s="27">
        <v>3</v>
      </c>
      <c r="EV34" s="27"/>
      <c r="EW34" s="27"/>
      <c r="EX34" s="27"/>
      <c r="EY34" s="27"/>
      <c r="EZ34" s="27"/>
      <c r="FA34" s="27"/>
      <c r="FB34" s="27"/>
      <c r="FC34" s="27">
        <v>1</v>
      </c>
      <c r="FD34" s="27"/>
      <c r="FE34" s="27">
        <v>9</v>
      </c>
      <c r="FF34" s="27">
        <v>8</v>
      </c>
      <c r="FG34" s="27"/>
      <c r="FH34" s="27"/>
      <c r="FI34" s="27"/>
      <c r="FJ34" s="27"/>
      <c r="FK34" s="27">
        <v>15</v>
      </c>
      <c r="FL34" s="27">
        <v>33</v>
      </c>
      <c r="FM34" s="27"/>
      <c r="FN34" s="27">
        <v>7</v>
      </c>
      <c r="FO34" s="27"/>
      <c r="FP34" s="27"/>
      <c r="FQ34" s="27"/>
      <c r="FR34" s="27"/>
      <c r="FS34" s="27"/>
      <c r="FT34" s="27"/>
      <c r="FU34" s="27"/>
      <c r="FV34" s="27"/>
      <c r="FW34" s="27"/>
      <c r="FX34" s="27"/>
      <c r="FY34" s="27"/>
      <c r="FZ34" s="27"/>
      <c r="GA34" s="27"/>
      <c r="GB34" s="27"/>
      <c r="GC34" s="27"/>
      <c r="GD34" s="27"/>
      <c r="GE34" s="27"/>
      <c r="GF34" s="27"/>
      <c r="GG34" s="27">
        <v>5</v>
      </c>
      <c r="GH34" s="27">
        <v>1</v>
      </c>
      <c r="GI34" s="27">
        <v>1</v>
      </c>
      <c r="GJ34" s="27"/>
      <c r="GK34" s="27"/>
      <c r="GL34" s="27"/>
      <c r="GM34" s="27"/>
      <c r="GN34" s="27"/>
      <c r="GO34" s="27">
        <v>1</v>
      </c>
      <c r="GP34" s="27"/>
      <c r="GQ34" s="27">
        <v>5</v>
      </c>
      <c r="GR34" s="27">
        <v>3</v>
      </c>
      <c r="GS34" s="27"/>
      <c r="GT34" s="27"/>
      <c r="GU34" s="27"/>
      <c r="GV34" s="27"/>
      <c r="GW34" s="27">
        <v>13</v>
      </c>
      <c r="GX34" s="27">
        <v>26</v>
      </c>
      <c r="GY34" s="27"/>
      <c r="GZ34" s="27"/>
      <c r="HA34" s="27"/>
      <c r="HB34" s="27"/>
      <c r="HC34" s="27"/>
      <c r="HD34" s="27"/>
      <c r="HE34" s="27"/>
      <c r="HF34" s="27"/>
      <c r="HG34" s="27"/>
      <c r="HH34" s="27">
        <v>2</v>
      </c>
      <c r="HI34" s="27"/>
      <c r="HJ34" s="27"/>
      <c r="HK34" s="27"/>
      <c r="HL34" s="27">
        <v>1</v>
      </c>
      <c r="HM34" s="27"/>
      <c r="HN34" s="27"/>
      <c r="HO34" s="27"/>
      <c r="HP34" s="27"/>
      <c r="HQ34" s="27">
        <v>3</v>
      </c>
      <c r="HR34" s="27"/>
      <c r="HS34" s="27"/>
      <c r="HT34" s="27"/>
      <c r="HU34" s="27"/>
      <c r="HV34" s="27"/>
      <c r="HW34" s="27"/>
      <c r="HX34" s="27"/>
      <c r="HY34" s="27"/>
      <c r="HZ34" s="27"/>
      <c r="IA34" s="27"/>
      <c r="IB34" s="27">
        <v>6</v>
      </c>
      <c r="IC34" s="27">
        <v>3</v>
      </c>
      <c r="ID34" s="27"/>
      <c r="IE34" s="27"/>
      <c r="IF34" s="27"/>
      <c r="IG34" s="27"/>
      <c r="IH34" s="27">
        <v>9</v>
      </c>
      <c r="II34" s="27">
        <v>19</v>
      </c>
      <c r="IJ34" s="27"/>
      <c r="IK34" s="27">
        <v>3</v>
      </c>
      <c r="IL34" s="27"/>
      <c r="IM34" s="27"/>
      <c r="IN34" s="27"/>
      <c r="IO34" s="27"/>
      <c r="IP34" s="27"/>
      <c r="IQ34" s="27"/>
      <c r="IR34" s="27"/>
      <c r="IS34" s="27"/>
      <c r="IT34" s="27"/>
      <c r="IU34" s="27"/>
      <c r="IV34" s="27"/>
      <c r="IW34" s="27"/>
      <c r="IX34" s="27"/>
      <c r="IY34" s="27"/>
      <c r="IZ34" s="27"/>
      <c r="JA34" s="27">
        <v>2</v>
      </c>
      <c r="JB34" s="27">
        <v>2</v>
      </c>
      <c r="JC34" s="27"/>
      <c r="JD34" s="27"/>
      <c r="JE34" s="27"/>
      <c r="JF34" s="27"/>
      <c r="JG34" s="27"/>
      <c r="JH34" s="27"/>
      <c r="JI34" s="27">
        <v>1</v>
      </c>
      <c r="JJ34" s="27"/>
      <c r="JK34" s="27"/>
      <c r="JL34" s="27"/>
      <c r="JM34" s="27"/>
      <c r="JN34" s="27"/>
      <c r="JO34" s="27"/>
      <c r="JP34" s="27"/>
      <c r="JQ34" s="27">
        <v>3</v>
      </c>
      <c r="JR34" s="27">
        <v>9</v>
      </c>
      <c r="JS34" s="27"/>
      <c r="JT34" s="27"/>
      <c r="JU34" s="27"/>
      <c r="JV34" s="27"/>
      <c r="JW34" s="27"/>
      <c r="JX34" s="27"/>
      <c r="JY34" s="27"/>
      <c r="JZ34" s="27"/>
      <c r="KA34" s="27"/>
      <c r="KB34" s="27"/>
      <c r="KC34" s="27"/>
      <c r="KD34" s="27"/>
      <c r="KE34" s="27"/>
      <c r="KF34" s="27"/>
      <c r="KG34" s="27"/>
      <c r="KH34" s="27">
        <v>1</v>
      </c>
      <c r="KI34" s="27"/>
      <c r="KJ34" s="27"/>
      <c r="KK34" s="27"/>
      <c r="KL34" s="27"/>
      <c r="KM34" s="27"/>
      <c r="KN34" s="27"/>
      <c r="KO34" s="27">
        <v>1</v>
      </c>
      <c r="KP34" s="27"/>
      <c r="KQ34" s="27"/>
      <c r="KR34" s="27"/>
      <c r="KS34" s="27"/>
      <c r="KT34" s="27"/>
      <c r="KU34" s="27"/>
      <c r="KV34" s="27"/>
      <c r="KW34" s="27">
        <v>7</v>
      </c>
      <c r="KX34" s="27"/>
      <c r="KY34" s="27"/>
      <c r="KZ34" s="27"/>
      <c r="LA34" s="27"/>
      <c r="LB34" s="27"/>
      <c r="LC34" s="27"/>
      <c r="LD34" s="27"/>
      <c r="LE34" s="27"/>
      <c r="LF34" s="27"/>
      <c r="LG34" s="27"/>
      <c r="LH34" s="27"/>
      <c r="LI34" s="27"/>
      <c r="LJ34" s="27"/>
      <c r="LK34" s="27"/>
      <c r="LL34" s="27"/>
      <c r="LM34" s="27"/>
      <c r="LN34" s="27"/>
      <c r="LO34" s="27"/>
      <c r="LP34" s="27"/>
      <c r="LQ34" s="27"/>
      <c r="LR34" s="27"/>
      <c r="LS34" s="27"/>
      <c r="LT34" s="27"/>
      <c r="LU34" s="27">
        <v>1</v>
      </c>
      <c r="LV34" s="27">
        <v>5</v>
      </c>
      <c r="LW34" s="27"/>
      <c r="LX34" s="27"/>
    </row>
    <row r="35" spans="1:336" x14ac:dyDescent="0.35">
      <c r="A35" s="27">
        <v>30</v>
      </c>
      <c r="B35" s="27"/>
      <c r="C35" s="27"/>
      <c r="D35" s="27"/>
      <c r="E35" s="27"/>
      <c r="F35" s="27"/>
      <c r="G35" s="27"/>
      <c r="H35" s="27"/>
      <c r="I35" s="27"/>
      <c r="J35" s="27">
        <v>5</v>
      </c>
      <c r="K35" s="27"/>
      <c r="L35" s="27"/>
      <c r="M35" s="27"/>
      <c r="N35" s="27"/>
      <c r="O35" s="27"/>
      <c r="P35" s="27">
        <v>9</v>
      </c>
      <c r="Q35" s="27">
        <v>6</v>
      </c>
      <c r="R35" s="27"/>
      <c r="S35" s="27"/>
      <c r="T35" s="27"/>
      <c r="U35" s="27"/>
      <c r="V35" s="27">
        <v>10</v>
      </c>
      <c r="W35" s="27">
        <v>23</v>
      </c>
      <c r="X35" s="27"/>
      <c r="Y35" s="27">
        <v>2</v>
      </c>
      <c r="Z35" s="27"/>
      <c r="AA35" s="27"/>
      <c r="AB35" s="27"/>
      <c r="AC35" s="27"/>
      <c r="AD35" s="27"/>
      <c r="AE35" s="27"/>
      <c r="AF35" s="27"/>
      <c r="AG35" s="27"/>
      <c r="AH35" s="27"/>
      <c r="AI35" s="27">
        <v>1</v>
      </c>
      <c r="AJ35" s="27">
        <v>3</v>
      </c>
      <c r="AK35" s="27">
        <v>27</v>
      </c>
      <c r="AL35" s="27">
        <v>15</v>
      </c>
      <c r="AM35" s="27"/>
      <c r="AN35" s="27"/>
      <c r="AO35" s="27"/>
      <c r="AP35" s="27"/>
      <c r="AQ35" s="27">
        <v>106</v>
      </c>
      <c r="AR35" s="27">
        <v>203</v>
      </c>
      <c r="AS35" s="27"/>
      <c r="AT35" s="27">
        <v>8</v>
      </c>
      <c r="AU35" s="27"/>
      <c r="AV35" s="27"/>
      <c r="AW35" s="27"/>
      <c r="AX35" s="27"/>
      <c r="AY35" s="27"/>
      <c r="AZ35" s="27"/>
      <c r="BA35" s="27"/>
      <c r="BB35" s="27"/>
      <c r="BC35" s="27"/>
      <c r="BD35" s="27"/>
      <c r="BE35" s="27"/>
      <c r="BF35" s="27"/>
      <c r="BG35" s="27"/>
      <c r="BH35" s="27">
        <v>4</v>
      </c>
      <c r="BI35" s="27"/>
      <c r="BJ35" s="27"/>
      <c r="BK35" s="27"/>
      <c r="BL35" s="27"/>
      <c r="BM35" s="27"/>
      <c r="BN35" s="27">
        <v>21</v>
      </c>
      <c r="BO35" s="27">
        <v>16</v>
      </c>
      <c r="BP35" s="27"/>
      <c r="BQ35" s="27"/>
      <c r="BR35" s="27"/>
      <c r="BS35" s="27"/>
      <c r="BT35" s="27"/>
      <c r="BU35" s="27"/>
      <c r="BV35" s="27"/>
      <c r="BW35" s="27"/>
      <c r="BX35" s="27"/>
      <c r="BY35" s="27"/>
      <c r="BZ35" s="27"/>
      <c r="CA35" s="27"/>
      <c r="CB35" s="27"/>
      <c r="CC35" s="27"/>
      <c r="CD35" s="27"/>
      <c r="CE35" s="27">
        <v>1</v>
      </c>
      <c r="CF35" s="27"/>
      <c r="CG35" s="27"/>
      <c r="CH35" s="27"/>
      <c r="CI35" s="27"/>
      <c r="CJ35" s="27"/>
      <c r="CK35" s="27"/>
      <c r="CL35" s="27">
        <v>1</v>
      </c>
      <c r="CM35" s="27"/>
      <c r="CN35" s="27"/>
      <c r="CO35" s="27"/>
      <c r="CP35" s="27"/>
      <c r="CQ35" s="27">
        <v>8</v>
      </c>
      <c r="CR35" s="27">
        <v>11</v>
      </c>
      <c r="CS35" s="27"/>
      <c r="CT35" s="27"/>
      <c r="CU35" s="27"/>
      <c r="CV35" s="27"/>
      <c r="CW35" s="27"/>
      <c r="CX35" s="27"/>
      <c r="CY35" s="27"/>
      <c r="CZ35" s="27"/>
      <c r="DA35" s="27"/>
      <c r="DB35" s="27"/>
      <c r="DC35" s="27"/>
      <c r="DD35" s="27"/>
      <c r="DE35" s="27"/>
      <c r="DF35" s="27"/>
      <c r="DG35" s="27">
        <v>2</v>
      </c>
      <c r="DH35" s="27"/>
      <c r="DI35" s="27"/>
      <c r="DJ35" s="27"/>
      <c r="DK35" s="27">
        <v>1</v>
      </c>
      <c r="DL35" s="27">
        <v>4</v>
      </c>
      <c r="DM35" s="27">
        <v>1</v>
      </c>
      <c r="DN35" s="27"/>
      <c r="DO35" s="27"/>
      <c r="DP35" s="27"/>
      <c r="DQ35" s="27"/>
      <c r="DR35" s="27"/>
      <c r="DS35" s="27"/>
      <c r="DT35" s="27">
        <v>5</v>
      </c>
      <c r="DU35" s="27">
        <v>5</v>
      </c>
      <c r="DV35" s="27"/>
      <c r="DW35" s="27"/>
      <c r="DX35" s="27"/>
      <c r="DY35" s="27"/>
      <c r="DZ35" s="27">
        <v>12</v>
      </c>
      <c r="EA35" s="27">
        <v>30</v>
      </c>
      <c r="EB35" s="27"/>
      <c r="EC35" s="27">
        <v>1</v>
      </c>
      <c r="ED35" s="27"/>
      <c r="EE35" s="27"/>
      <c r="EF35" s="27"/>
      <c r="EG35" s="27"/>
      <c r="EH35" s="27"/>
      <c r="EI35" s="27"/>
      <c r="EJ35" s="27">
        <v>3</v>
      </c>
      <c r="EK35" s="27"/>
      <c r="EL35" s="27"/>
      <c r="EM35" s="27"/>
      <c r="EN35" s="27"/>
      <c r="EO35" s="27"/>
      <c r="EP35" s="27">
        <v>5</v>
      </c>
      <c r="EQ35" s="27">
        <v>4</v>
      </c>
      <c r="ER35" s="27"/>
      <c r="ES35" s="27"/>
      <c r="ET35" s="27">
        <v>1</v>
      </c>
      <c r="EU35" s="27">
        <v>7</v>
      </c>
      <c r="EV35" s="27"/>
      <c r="EW35" s="27"/>
      <c r="EX35" s="27"/>
      <c r="EY35" s="27"/>
      <c r="EZ35" s="27"/>
      <c r="FA35" s="27"/>
      <c r="FB35" s="27"/>
      <c r="FC35" s="27">
        <v>1</v>
      </c>
      <c r="FD35" s="27">
        <v>1</v>
      </c>
      <c r="FE35" s="27">
        <v>9</v>
      </c>
      <c r="FF35" s="27">
        <v>6</v>
      </c>
      <c r="FG35" s="27"/>
      <c r="FH35" s="27"/>
      <c r="FI35" s="27"/>
      <c r="FJ35" s="27"/>
      <c r="FK35" s="27">
        <v>23</v>
      </c>
      <c r="FL35" s="27">
        <v>57</v>
      </c>
      <c r="FM35" s="27"/>
      <c r="FN35" s="27">
        <v>4</v>
      </c>
      <c r="FO35" s="27"/>
      <c r="FP35" s="27"/>
      <c r="FQ35" s="27"/>
      <c r="FR35" s="27"/>
      <c r="FS35" s="27"/>
      <c r="FT35" s="27"/>
      <c r="FU35" s="27"/>
      <c r="FV35" s="27"/>
      <c r="FW35" s="27"/>
      <c r="FX35" s="27"/>
      <c r="FY35" s="27"/>
      <c r="FZ35" s="27"/>
      <c r="GA35" s="27">
        <v>1</v>
      </c>
      <c r="GB35" s="27">
        <v>1</v>
      </c>
      <c r="GC35" s="27"/>
      <c r="GD35" s="27"/>
      <c r="GE35" s="27"/>
      <c r="GF35" s="27"/>
      <c r="GG35" s="27">
        <v>4</v>
      </c>
      <c r="GH35" s="27">
        <v>6</v>
      </c>
      <c r="GI35" s="27">
        <v>1</v>
      </c>
      <c r="GJ35" s="27"/>
      <c r="GK35" s="27"/>
      <c r="GL35" s="27"/>
      <c r="GM35" s="27"/>
      <c r="GN35" s="27"/>
      <c r="GO35" s="27"/>
      <c r="GP35" s="27"/>
      <c r="GQ35" s="27">
        <v>4</v>
      </c>
      <c r="GR35" s="27">
        <v>3</v>
      </c>
      <c r="GS35" s="27"/>
      <c r="GT35" s="27"/>
      <c r="GU35" s="27"/>
      <c r="GV35" s="27"/>
      <c r="GW35" s="27">
        <v>20</v>
      </c>
      <c r="GX35" s="27">
        <v>39</v>
      </c>
      <c r="GY35" s="27"/>
      <c r="GZ35" s="27">
        <v>1</v>
      </c>
      <c r="HA35" s="27"/>
      <c r="HB35" s="27"/>
      <c r="HC35" s="27"/>
      <c r="HD35" s="27"/>
      <c r="HE35" s="27"/>
      <c r="HF35" s="27"/>
      <c r="HG35" s="27"/>
      <c r="HH35" s="27"/>
      <c r="HI35" s="27"/>
      <c r="HJ35" s="27"/>
      <c r="HK35" s="27"/>
      <c r="HL35" s="27"/>
      <c r="HM35" s="27">
        <v>1</v>
      </c>
      <c r="HN35" s="27"/>
      <c r="HO35" s="27"/>
      <c r="HP35" s="27"/>
      <c r="HQ35" s="27"/>
      <c r="HR35" s="27">
        <v>3</v>
      </c>
      <c r="HS35" s="27"/>
      <c r="HT35" s="27"/>
      <c r="HU35" s="27"/>
      <c r="HV35" s="27"/>
      <c r="HW35" s="27"/>
      <c r="HX35" s="27"/>
      <c r="HY35" s="27"/>
      <c r="HZ35" s="27"/>
      <c r="IA35" s="27"/>
      <c r="IB35" s="27">
        <v>2</v>
      </c>
      <c r="IC35" s="27"/>
      <c r="ID35" s="27"/>
      <c r="IE35" s="27"/>
      <c r="IF35" s="27"/>
      <c r="IG35" s="27"/>
      <c r="IH35" s="27">
        <v>7</v>
      </c>
      <c r="II35" s="27">
        <v>24</v>
      </c>
      <c r="IJ35" s="27"/>
      <c r="IK35" s="27">
        <v>1</v>
      </c>
      <c r="IL35" s="27"/>
      <c r="IM35" s="27"/>
      <c r="IN35" s="27"/>
      <c r="IO35" s="27"/>
      <c r="IP35" s="27"/>
      <c r="IQ35" s="27"/>
      <c r="IR35" s="27">
        <v>1</v>
      </c>
      <c r="IS35" s="27"/>
      <c r="IT35" s="27"/>
      <c r="IU35" s="27"/>
      <c r="IV35" s="27"/>
      <c r="IW35" s="27">
        <v>1</v>
      </c>
      <c r="IX35" s="27"/>
      <c r="IY35" s="27"/>
      <c r="IZ35" s="27"/>
      <c r="JA35" s="27">
        <v>3</v>
      </c>
      <c r="JB35" s="27">
        <v>1</v>
      </c>
      <c r="JC35" s="27"/>
      <c r="JD35" s="27"/>
      <c r="JE35" s="27"/>
      <c r="JF35" s="27"/>
      <c r="JG35" s="27"/>
      <c r="JH35" s="27"/>
      <c r="JI35" s="27"/>
      <c r="JJ35" s="27"/>
      <c r="JK35" s="27">
        <v>2</v>
      </c>
      <c r="JL35" s="27"/>
      <c r="JM35" s="27"/>
      <c r="JN35" s="27"/>
      <c r="JO35" s="27"/>
      <c r="JP35" s="27"/>
      <c r="JQ35" s="27">
        <v>5</v>
      </c>
      <c r="JR35" s="27">
        <v>16</v>
      </c>
      <c r="JS35" s="27"/>
      <c r="JT35" s="27">
        <v>1</v>
      </c>
      <c r="JU35" s="27"/>
      <c r="JV35" s="27"/>
      <c r="JW35" s="27"/>
      <c r="JX35" s="27"/>
      <c r="JY35" s="27"/>
      <c r="JZ35" s="27"/>
      <c r="KA35" s="27">
        <v>1</v>
      </c>
      <c r="KB35" s="27"/>
      <c r="KC35" s="27"/>
      <c r="KD35" s="27"/>
      <c r="KE35" s="27"/>
      <c r="KF35" s="27"/>
      <c r="KG35" s="27"/>
      <c r="KH35" s="27"/>
      <c r="KI35" s="27">
        <v>1</v>
      </c>
      <c r="KJ35" s="27"/>
      <c r="KK35" s="27"/>
      <c r="KL35" s="27"/>
      <c r="KM35" s="27"/>
      <c r="KN35" s="27"/>
      <c r="KO35" s="27">
        <v>2</v>
      </c>
      <c r="KP35" s="27"/>
      <c r="KQ35" s="27"/>
      <c r="KR35" s="27"/>
      <c r="KS35" s="27"/>
      <c r="KT35" s="27"/>
      <c r="KU35" s="27"/>
      <c r="KV35" s="27">
        <v>7</v>
      </c>
      <c r="KW35" s="27">
        <v>4</v>
      </c>
      <c r="KX35" s="27"/>
      <c r="KY35" s="27"/>
      <c r="KZ35" s="27"/>
      <c r="LA35" s="27"/>
      <c r="LB35" s="27"/>
      <c r="LC35" s="27"/>
      <c r="LD35" s="27"/>
      <c r="LE35" s="27"/>
      <c r="LF35" s="27"/>
      <c r="LG35" s="27"/>
      <c r="LH35" s="27"/>
      <c r="LI35" s="27"/>
      <c r="LJ35" s="27">
        <v>1</v>
      </c>
      <c r="LK35" s="27"/>
      <c r="LL35" s="27"/>
      <c r="LM35" s="27"/>
      <c r="LN35" s="27"/>
      <c r="LO35" s="27"/>
      <c r="LP35" s="27">
        <v>1</v>
      </c>
      <c r="LQ35" s="27"/>
      <c r="LR35" s="27"/>
      <c r="LS35" s="27"/>
      <c r="LT35" s="27"/>
      <c r="LU35" s="27">
        <v>3</v>
      </c>
      <c r="LV35" s="27">
        <v>6</v>
      </c>
      <c r="LW35" s="27"/>
      <c r="LX35" s="27"/>
    </row>
    <row r="36" spans="1:336" x14ac:dyDescent="0.35">
      <c r="A36" s="27">
        <v>31</v>
      </c>
      <c r="B36" s="27"/>
      <c r="C36" s="27"/>
      <c r="D36" s="27"/>
      <c r="E36" s="27"/>
      <c r="F36" s="27"/>
      <c r="G36" s="27"/>
      <c r="H36" s="27"/>
      <c r="I36" s="27">
        <v>2</v>
      </c>
      <c r="J36" s="27">
        <v>6</v>
      </c>
      <c r="K36" s="27"/>
      <c r="L36" s="27"/>
      <c r="M36" s="27"/>
      <c r="N36" s="27">
        <v>1</v>
      </c>
      <c r="O36" s="27">
        <v>1</v>
      </c>
      <c r="P36" s="27">
        <v>5</v>
      </c>
      <c r="Q36" s="27">
        <v>1</v>
      </c>
      <c r="R36" s="27"/>
      <c r="S36" s="27"/>
      <c r="T36" s="27"/>
      <c r="U36" s="27"/>
      <c r="V36" s="27">
        <v>18</v>
      </c>
      <c r="W36" s="27">
        <v>34</v>
      </c>
      <c r="X36" s="27"/>
      <c r="Y36" s="27">
        <v>5</v>
      </c>
      <c r="Z36" s="27"/>
      <c r="AA36" s="27"/>
      <c r="AB36" s="27"/>
      <c r="AC36" s="27"/>
      <c r="AD36" s="27"/>
      <c r="AE36" s="27"/>
      <c r="AF36" s="27"/>
      <c r="AG36" s="27"/>
      <c r="AH36" s="27"/>
      <c r="AI36" s="27">
        <v>5</v>
      </c>
      <c r="AJ36" s="27">
        <v>4</v>
      </c>
      <c r="AK36" s="27">
        <v>18</v>
      </c>
      <c r="AL36" s="27">
        <v>16</v>
      </c>
      <c r="AM36" s="27"/>
      <c r="AN36" s="27"/>
      <c r="AO36" s="27">
        <v>1</v>
      </c>
      <c r="AP36" s="27"/>
      <c r="AQ36" s="27">
        <v>142</v>
      </c>
      <c r="AR36" s="27">
        <v>243</v>
      </c>
      <c r="AS36" s="27"/>
      <c r="AT36" s="27">
        <v>20</v>
      </c>
      <c r="AU36" s="27"/>
      <c r="AV36" s="27"/>
      <c r="AW36" s="27"/>
      <c r="AX36" s="27"/>
      <c r="AY36" s="27"/>
      <c r="AZ36" s="27"/>
      <c r="BA36" s="27"/>
      <c r="BB36" s="27"/>
      <c r="BC36" s="27"/>
      <c r="BD36" s="27"/>
      <c r="BE36" s="27"/>
      <c r="BF36" s="27">
        <v>1</v>
      </c>
      <c r="BG36" s="27"/>
      <c r="BH36" s="27">
        <v>1</v>
      </c>
      <c r="BI36" s="27"/>
      <c r="BJ36" s="27"/>
      <c r="BK36" s="27"/>
      <c r="BL36" s="27"/>
      <c r="BM36" s="27"/>
      <c r="BN36" s="27">
        <v>32</v>
      </c>
      <c r="BO36" s="27">
        <v>17</v>
      </c>
      <c r="BP36" s="27"/>
      <c r="BQ36" s="27">
        <v>6</v>
      </c>
      <c r="BR36" s="27"/>
      <c r="BS36" s="27"/>
      <c r="BT36" s="27"/>
      <c r="BU36" s="27"/>
      <c r="BV36" s="27"/>
      <c r="BW36" s="27">
        <v>1</v>
      </c>
      <c r="BX36" s="27"/>
      <c r="BY36" s="27"/>
      <c r="BZ36" s="27"/>
      <c r="CA36" s="27"/>
      <c r="CB36" s="27"/>
      <c r="CC36" s="27"/>
      <c r="CD36" s="27"/>
      <c r="CE36" s="27"/>
      <c r="CF36" s="27">
        <v>1</v>
      </c>
      <c r="CG36" s="27"/>
      <c r="CH36" s="27"/>
      <c r="CI36" s="27"/>
      <c r="CJ36" s="27"/>
      <c r="CK36" s="27">
        <v>1</v>
      </c>
      <c r="CL36" s="27">
        <v>2</v>
      </c>
      <c r="CM36" s="27"/>
      <c r="CN36" s="27"/>
      <c r="CO36" s="27"/>
      <c r="CP36" s="27"/>
      <c r="CQ36" s="27">
        <v>14</v>
      </c>
      <c r="CR36" s="27">
        <v>12</v>
      </c>
      <c r="CS36" s="27"/>
      <c r="CT36" s="27"/>
      <c r="CU36" s="27"/>
      <c r="CV36" s="27"/>
      <c r="CW36" s="27"/>
      <c r="CX36" s="27"/>
      <c r="CY36" s="27"/>
      <c r="CZ36" s="27"/>
      <c r="DA36" s="27">
        <v>1</v>
      </c>
      <c r="DB36" s="27"/>
      <c r="DC36" s="27"/>
      <c r="DD36" s="27"/>
      <c r="DE36" s="27"/>
      <c r="DF36" s="27"/>
      <c r="DG36" s="27"/>
      <c r="DH36" s="27"/>
      <c r="DI36" s="27"/>
      <c r="DJ36" s="27"/>
      <c r="DK36" s="27">
        <v>1</v>
      </c>
      <c r="DL36" s="27">
        <v>2</v>
      </c>
      <c r="DM36" s="27"/>
      <c r="DN36" s="27"/>
      <c r="DO36" s="27"/>
      <c r="DP36" s="27"/>
      <c r="DQ36" s="27"/>
      <c r="DR36" s="27"/>
      <c r="DS36" s="27">
        <v>1</v>
      </c>
      <c r="DT36" s="27">
        <v>3</v>
      </c>
      <c r="DU36" s="27">
        <v>2</v>
      </c>
      <c r="DV36" s="27"/>
      <c r="DW36" s="27"/>
      <c r="DX36" s="27"/>
      <c r="DY36" s="27"/>
      <c r="DZ36" s="27">
        <v>10</v>
      </c>
      <c r="EA36" s="27">
        <v>38</v>
      </c>
      <c r="EB36" s="27"/>
      <c r="EC36" s="27">
        <v>4</v>
      </c>
      <c r="ED36" s="27"/>
      <c r="EE36" s="27"/>
      <c r="EF36" s="27"/>
      <c r="EG36" s="27"/>
      <c r="EH36" s="27"/>
      <c r="EI36" s="27"/>
      <c r="EJ36" s="27">
        <v>1</v>
      </c>
      <c r="EK36" s="27"/>
      <c r="EL36" s="27"/>
      <c r="EM36" s="27"/>
      <c r="EN36" s="27"/>
      <c r="EO36" s="27"/>
      <c r="EP36" s="27">
        <v>2</v>
      </c>
      <c r="EQ36" s="27"/>
      <c r="ER36" s="27"/>
      <c r="ES36" s="27"/>
      <c r="ET36" s="27">
        <v>4</v>
      </c>
      <c r="EU36" s="27">
        <v>10</v>
      </c>
      <c r="EV36" s="27">
        <v>5</v>
      </c>
      <c r="EW36" s="27"/>
      <c r="EX36" s="27"/>
      <c r="EY36" s="27"/>
      <c r="EZ36" s="27"/>
      <c r="FA36" s="27"/>
      <c r="FB36" s="27"/>
      <c r="FC36" s="27">
        <v>1</v>
      </c>
      <c r="FD36" s="27"/>
      <c r="FE36" s="27">
        <v>5</v>
      </c>
      <c r="FF36" s="27">
        <v>5</v>
      </c>
      <c r="FG36" s="27"/>
      <c r="FH36" s="27"/>
      <c r="FI36" s="27"/>
      <c r="FJ36" s="27"/>
      <c r="FK36" s="27">
        <v>33</v>
      </c>
      <c r="FL36" s="27">
        <v>71</v>
      </c>
      <c r="FM36" s="27"/>
      <c r="FN36" s="27">
        <v>6</v>
      </c>
      <c r="FO36" s="27"/>
      <c r="FP36" s="27"/>
      <c r="FQ36" s="27"/>
      <c r="FR36" s="27"/>
      <c r="FS36" s="27"/>
      <c r="FT36" s="27"/>
      <c r="FU36" s="27"/>
      <c r="FV36" s="27">
        <v>2</v>
      </c>
      <c r="FW36" s="27"/>
      <c r="FX36" s="27"/>
      <c r="FY36" s="27">
        <v>1</v>
      </c>
      <c r="FZ36" s="27"/>
      <c r="GA36" s="27"/>
      <c r="GB36" s="27"/>
      <c r="GC36" s="27"/>
      <c r="GD36" s="27"/>
      <c r="GE36" s="27"/>
      <c r="GF36" s="27"/>
      <c r="GG36" s="27">
        <v>5</v>
      </c>
      <c r="GH36" s="27">
        <v>6</v>
      </c>
      <c r="GI36" s="27"/>
      <c r="GJ36" s="27"/>
      <c r="GK36" s="27"/>
      <c r="GL36" s="27"/>
      <c r="GM36" s="27"/>
      <c r="GN36" s="27"/>
      <c r="GO36" s="27">
        <v>2</v>
      </c>
      <c r="GP36" s="27"/>
      <c r="GQ36" s="27">
        <v>5</v>
      </c>
      <c r="GR36" s="27">
        <v>3</v>
      </c>
      <c r="GS36" s="27"/>
      <c r="GT36" s="27"/>
      <c r="GU36" s="27"/>
      <c r="GV36" s="27"/>
      <c r="GW36" s="27">
        <v>28</v>
      </c>
      <c r="GX36" s="27">
        <v>47</v>
      </c>
      <c r="GY36" s="27"/>
      <c r="GZ36" s="27">
        <v>2</v>
      </c>
      <c r="HA36" s="27"/>
      <c r="HB36" s="27"/>
      <c r="HC36" s="27"/>
      <c r="HD36" s="27"/>
      <c r="HE36" s="27"/>
      <c r="HF36" s="27"/>
      <c r="HG36" s="27"/>
      <c r="HH36" s="27">
        <v>1</v>
      </c>
      <c r="HI36" s="27"/>
      <c r="HJ36" s="27"/>
      <c r="HK36" s="27"/>
      <c r="HL36" s="27"/>
      <c r="HM36" s="27">
        <v>1</v>
      </c>
      <c r="HN36" s="27"/>
      <c r="HO36" s="27"/>
      <c r="HP36" s="27"/>
      <c r="HQ36" s="27">
        <v>1</v>
      </c>
      <c r="HR36" s="27">
        <v>5</v>
      </c>
      <c r="HS36" s="27"/>
      <c r="HT36" s="27"/>
      <c r="HU36" s="27"/>
      <c r="HV36" s="27"/>
      <c r="HW36" s="27"/>
      <c r="HX36" s="27"/>
      <c r="HY36" s="27"/>
      <c r="HZ36" s="27">
        <v>1</v>
      </c>
      <c r="IA36" s="27">
        <v>1</v>
      </c>
      <c r="IB36" s="27">
        <v>3</v>
      </c>
      <c r="IC36" s="27">
        <v>2</v>
      </c>
      <c r="ID36" s="27"/>
      <c r="IE36" s="27"/>
      <c r="IF36" s="27"/>
      <c r="IG36" s="27"/>
      <c r="IH36" s="27">
        <v>11</v>
      </c>
      <c r="II36" s="27">
        <v>27</v>
      </c>
      <c r="IJ36" s="27"/>
      <c r="IK36" s="27"/>
      <c r="IL36" s="27"/>
      <c r="IM36" s="27"/>
      <c r="IN36" s="27"/>
      <c r="IO36" s="27"/>
      <c r="IP36" s="27"/>
      <c r="IQ36" s="27">
        <v>1</v>
      </c>
      <c r="IR36" s="27">
        <v>1</v>
      </c>
      <c r="IS36" s="27"/>
      <c r="IT36" s="27"/>
      <c r="IU36" s="27"/>
      <c r="IV36" s="27">
        <v>1</v>
      </c>
      <c r="IW36" s="27">
        <v>2</v>
      </c>
      <c r="IX36" s="27"/>
      <c r="IY36" s="27"/>
      <c r="IZ36" s="27"/>
      <c r="JA36" s="27">
        <v>4</v>
      </c>
      <c r="JB36" s="27">
        <v>6</v>
      </c>
      <c r="JC36" s="27"/>
      <c r="JD36" s="27"/>
      <c r="JE36" s="27"/>
      <c r="JF36" s="27"/>
      <c r="JG36" s="27"/>
      <c r="JH36" s="27"/>
      <c r="JI36" s="27"/>
      <c r="JJ36" s="27">
        <v>2</v>
      </c>
      <c r="JK36" s="27"/>
      <c r="JL36" s="27">
        <v>2</v>
      </c>
      <c r="JM36" s="27"/>
      <c r="JN36" s="27"/>
      <c r="JO36" s="27"/>
      <c r="JP36" s="27"/>
      <c r="JQ36" s="27">
        <v>8</v>
      </c>
      <c r="JR36" s="27">
        <v>16</v>
      </c>
      <c r="JS36" s="27"/>
      <c r="JT36" s="27">
        <v>2</v>
      </c>
      <c r="JU36" s="27"/>
      <c r="JV36" s="27"/>
      <c r="JW36" s="27"/>
      <c r="JX36" s="27"/>
      <c r="JY36" s="27"/>
      <c r="JZ36" s="27"/>
      <c r="KA36" s="27"/>
      <c r="KB36" s="27"/>
      <c r="KC36" s="27"/>
      <c r="KD36" s="27"/>
      <c r="KE36" s="27"/>
      <c r="KF36" s="27"/>
      <c r="KG36" s="27"/>
      <c r="KH36" s="27">
        <v>3</v>
      </c>
      <c r="KI36" s="27">
        <v>2</v>
      </c>
      <c r="KJ36" s="27"/>
      <c r="KK36" s="27"/>
      <c r="KL36" s="27"/>
      <c r="KM36" s="27"/>
      <c r="KN36" s="27"/>
      <c r="KO36" s="27"/>
      <c r="KP36" s="27"/>
      <c r="KQ36" s="27"/>
      <c r="KR36" s="27"/>
      <c r="KS36" s="27"/>
      <c r="KT36" s="27">
        <v>1</v>
      </c>
      <c r="KU36" s="27"/>
      <c r="KV36" s="27">
        <v>1</v>
      </c>
      <c r="KW36" s="27">
        <v>11</v>
      </c>
      <c r="KX36" s="27"/>
      <c r="KY36" s="27"/>
      <c r="KZ36" s="27"/>
      <c r="LA36" s="27"/>
      <c r="LB36" s="27"/>
      <c r="LC36" s="27"/>
      <c r="LD36" s="27"/>
      <c r="LE36" s="27"/>
      <c r="LF36" s="27"/>
      <c r="LG36" s="27">
        <v>1</v>
      </c>
      <c r="LH36" s="27"/>
      <c r="LI36" s="27"/>
      <c r="LJ36" s="27">
        <v>2</v>
      </c>
      <c r="LK36" s="27"/>
      <c r="LL36" s="27"/>
      <c r="LM36" s="27"/>
      <c r="LN36" s="27"/>
      <c r="LO36" s="27"/>
      <c r="LP36" s="27"/>
      <c r="LQ36" s="27"/>
      <c r="LR36" s="27"/>
      <c r="LS36" s="27"/>
      <c r="LT36" s="27"/>
      <c r="LU36" s="27">
        <v>5</v>
      </c>
      <c r="LV36" s="27">
        <v>4</v>
      </c>
      <c r="LW36" s="27"/>
      <c r="LX36" s="27"/>
    </row>
    <row r="37" spans="1:336" x14ac:dyDescent="0.35">
      <c r="A37" s="27">
        <v>32</v>
      </c>
      <c r="B37" s="27"/>
      <c r="C37" s="27"/>
      <c r="D37" s="27"/>
      <c r="E37" s="27"/>
      <c r="F37" s="27"/>
      <c r="G37" s="27"/>
      <c r="H37" s="27"/>
      <c r="I37" s="27">
        <v>2</v>
      </c>
      <c r="J37" s="27">
        <v>3</v>
      </c>
      <c r="K37" s="27"/>
      <c r="L37" s="27"/>
      <c r="M37" s="27"/>
      <c r="N37" s="27">
        <v>9</v>
      </c>
      <c r="O37" s="27"/>
      <c r="P37" s="27">
        <v>5</v>
      </c>
      <c r="Q37" s="27">
        <v>5</v>
      </c>
      <c r="R37" s="27"/>
      <c r="S37" s="27"/>
      <c r="T37" s="27"/>
      <c r="U37" s="27"/>
      <c r="V37" s="27">
        <v>26</v>
      </c>
      <c r="W37" s="27">
        <v>38</v>
      </c>
      <c r="X37" s="27"/>
      <c r="Y37" s="27">
        <v>10</v>
      </c>
      <c r="Z37" s="27"/>
      <c r="AA37" s="27"/>
      <c r="AB37" s="27"/>
      <c r="AC37" s="27"/>
      <c r="AD37" s="27"/>
      <c r="AE37" s="27"/>
      <c r="AF37" s="27"/>
      <c r="AG37" s="27"/>
      <c r="AH37" s="27"/>
      <c r="AI37" s="27">
        <v>9</v>
      </c>
      <c r="AJ37" s="27">
        <v>4</v>
      </c>
      <c r="AK37" s="27">
        <v>31</v>
      </c>
      <c r="AL37" s="27">
        <v>19</v>
      </c>
      <c r="AM37" s="27"/>
      <c r="AN37" s="27"/>
      <c r="AO37" s="27">
        <v>2</v>
      </c>
      <c r="AP37" s="27"/>
      <c r="AQ37" s="27">
        <v>216</v>
      </c>
      <c r="AR37" s="27">
        <v>306</v>
      </c>
      <c r="AS37" s="27"/>
      <c r="AT37" s="27">
        <v>14</v>
      </c>
      <c r="AU37" s="27">
        <v>2</v>
      </c>
      <c r="AV37" s="27"/>
      <c r="AW37" s="27">
        <v>1</v>
      </c>
      <c r="AX37" s="27">
        <v>1</v>
      </c>
      <c r="AY37" s="27"/>
      <c r="AZ37" s="27"/>
      <c r="BA37" s="27"/>
      <c r="BB37" s="27"/>
      <c r="BC37" s="27"/>
      <c r="BD37" s="27"/>
      <c r="BE37" s="27"/>
      <c r="BF37" s="27">
        <v>1</v>
      </c>
      <c r="BG37" s="27"/>
      <c r="BH37" s="27">
        <v>6</v>
      </c>
      <c r="BI37" s="27"/>
      <c r="BJ37" s="27"/>
      <c r="BK37" s="27"/>
      <c r="BL37" s="27">
        <v>2</v>
      </c>
      <c r="BM37" s="27"/>
      <c r="BN37" s="27">
        <v>53</v>
      </c>
      <c r="BO37" s="27">
        <v>39</v>
      </c>
      <c r="BP37" s="27"/>
      <c r="BQ37" s="27">
        <v>1</v>
      </c>
      <c r="BR37" s="27">
        <v>2</v>
      </c>
      <c r="BS37" s="27"/>
      <c r="BT37" s="27"/>
      <c r="BU37" s="27"/>
      <c r="BV37" s="27"/>
      <c r="BW37" s="27"/>
      <c r="BX37" s="27"/>
      <c r="BY37" s="27"/>
      <c r="BZ37" s="27"/>
      <c r="CA37" s="27"/>
      <c r="CB37" s="27"/>
      <c r="CC37" s="27"/>
      <c r="CD37" s="27"/>
      <c r="CE37" s="27">
        <v>1</v>
      </c>
      <c r="CF37" s="27"/>
      <c r="CG37" s="27"/>
      <c r="CH37" s="27"/>
      <c r="CI37" s="27"/>
      <c r="CJ37" s="27"/>
      <c r="CK37" s="27">
        <v>1</v>
      </c>
      <c r="CL37" s="27"/>
      <c r="CM37" s="27"/>
      <c r="CN37" s="27"/>
      <c r="CO37" s="27"/>
      <c r="CP37" s="27"/>
      <c r="CQ37" s="27">
        <v>13</v>
      </c>
      <c r="CR37" s="27">
        <v>17</v>
      </c>
      <c r="CS37" s="27"/>
      <c r="CT37" s="27">
        <v>2</v>
      </c>
      <c r="CU37" s="27"/>
      <c r="CV37" s="27"/>
      <c r="CW37" s="27"/>
      <c r="CX37" s="27"/>
      <c r="CY37" s="27"/>
      <c r="CZ37" s="27"/>
      <c r="DA37" s="27">
        <v>1</v>
      </c>
      <c r="DB37" s="27"/>
      <c r="DC37" s="27"/>
      <c r="DD37" s="27"/>
      <c r="DE37" s="27">
        <v>1</v>
      </c>
      <c r="DF37" s="27"/>
      <c r="DG37" s="27">
        <v>1</v>
      </c>
      <c r="DH37" s="27"/>
      <c r="DI37" s="27"/>
      <c r="DJ37" s="27"/>
      <c r="DK37" s="27"/>
      <c r="DL37" s="27">
        <v>2</v>
      </c>
      <c r="DM37" s="27">
        <v>3</v>
      </c>
      <c r="DN37" s="27"/>
      <c r="DO37" s="27"/>
      <c r="DP37" s="27"/>
      <c r="DQ37" s="27"/>
      <c r="DR37" s="27"/>
      <c r="DS37" s="27"/>
      <c r="DT37" s="27">
        <v>3</v>
      </c>
      <c r="DU37" s="27">
        <v>1</v>
      </c>
      <c r="DV37" s="27"/>
      <c r="DW37" s="27"/>
      <c r="DX37" s="27"/>
      <c r="DY37" s="27"/>
      <c r="DZ37" s="27">
        <v>24</v>
      </c>
      <c r="EA37" s="27">
        <v>33</v>
      </c>
      <c r="EB37" s="27"/>
      <c r="EC37" s="27">
        <v>5</v>
      </c>
      <c r="ED37" s="27"/>
      <c r="EE37" s="27"/>
      <c r="EF37" s="27"/>
      <c r="EG37" s="27"/>
      <c r="EH37" s="27"/>
      <c r="EI37" s="27"/>
      <c r="EJ37" s="27"/>
      <c r="EK37" s="27"/>
      <c r="EL37" s="27"/>
      <c r="EM37" s="27"/>
      <c r="EN37" s="27">
        <v>4</v>
      </c>
      <c r="EO37" s="27"/>
      <c r="EP37" s="27">
        <v>1</v>
      </c>
      <c r="EQ37" s="27"/>
      <c r="ER37" s="27"/>
      <c r="ES37" s="27"/>
      <c r="ET37" s="27">
        <v>11</v>
      </c>
      <c r="EU37" s="27">
        <v>14</v>
      </c>
      <c r="EV37" s="27">
        <v>2</v>
      </c>
      <c r="EW37" s="27"/>
      <c r="EX37" s="27"/>
      <c r="EY37" s="27"/>
      <c r="EZ37" s="27"/>
      <c r="FA37" s="27"/>
      <c r="FB37" s="27"/>
      <c r="FC37" s="27">
        <v>5</v>
      </c>
      <c r="FD37" s="27"/>
      <c r="FE37" s="27">
        <v>7</v>
      </c>
      <c r="FF37" s="27">
        <v>5</v>
      </c>
      <c r="FG37" s="27"/>
      <c r="FH37" s="27"/>
      <c r="FI37" s="27"/>
      <c r="FJ37" s="27"/>
      <c r="FK37" s="27">
        <v>43</v>
      </c>
      <c r="FL37" s="27">
        <v>70</v>
      </c>
      <c r="FM37" s="27"/>
      <c r="FN37" s="27">
        <v>3</v>
      </c>
      <c r="FO37" s="27"/>
      <c r="FP37" s="27"/>
      <c r="FQ37" s="27"/>
      <c r="FR37" s="27"/>
      <c r="FS37" s="27"/>
      <c r="FT37" s="27"/>
      <c r="FU37" s="27"/>
      <c r="FV37" s="27">
        <v>1</v>
      </c>
      <c r="FW37" s="27"/>
      <c r="FX37" s="27"/>
      <c r="FY37" s="27">
        <v>1</v>
      </c>
      <c r="FZ37" s="27"/>
      <c r="GA37" s="27">
        <v>1</v>
      </c>
      <c r="GB37" s="27">
        <v>3</v>
      </c>
      <c r="GC37" s="27"/>
      <c r="GD37" s="27"/>
      <c r="GE37" s="27"/>
      <c r="GF37" s="27"/>
      <c r="GG37" s="27">
        <v>6</v>
      </c>
      <c r="GH37" s="27">
        <v>11</v>
      </c>
      <c r="GI37" s="27"/>
      <c r="GJ37" s="27"/>
      <c r="GK37" s="27"/>
      <c r="GL37" s="27"/>
      <c r="GM37" s="27"/>
      <c r="GN37" s="27"/>
      <c r="GO37" s="27"/>
      <c r="GP37" s="27">
        <v>2</v>
      </c>
      <c r="GQ37" s="27">
        <v>5</v>
      </c>
      <c r="GR37" s="27">
        <v>9</v>
      </c>
      <c r="GS37" s="27"/>
      <c r="GT37" s="27"/>
      <c r="GU37" s="27"/>
      <c r="GV37" s="27"/>
      <c r="GW37" s="27">
        <v>33</v>
      </c>
      <c r="GX37" s="27">
        <v>65</v>
      </c>
      <c r="GY37" s="27"/>
      <c r="GZ37" s="27">
        <v>3</v>
      </c>
      <c r="HA37" s="27"/>
      <c r="HB37" s="27"/>
      <c r="HC37" s="27"/>
      <c r="HD37" s="27"/>
      <c r="HE37" s="27"/>
      <c r="HF37" s="27"/>
      <c r="HG37" s="27">
        <v>1</v>
      </c>
      <c r="HH37" s="27"/>
      <c r="HI37" s="27"/>
      <c r="HJ37" s="27">
        <v>3</v>
      </c>
      <c r="HK37" s="27"/>
      <c r="HL37" s="27"/>
      <c r="HM37" s="27">
        <v>1</v>
      </c>
      <c r="HN37" s="27"/>
      <c r="HO37" s="27"/>
      <c r="HP37" s="27"/>
      <c r="HQ37" s="27">
        <v>3</v>
      </c>
      <c r="HR37" s="27">
        <v>5</v>
      </c>
      <c r="HS37" s="27"/>
      <c r="HT37" s="27">
        <v>2</v>
      </c>
      <c r="HU37" s="27"/>
      <c r="HV37" s="27"/>
      <c r="HW37" s="27"/>
      <c r="HX37" s="27"/>
      <c r="HY37" s="27"/>
      <c r="HZ37" s="27">
        <v>1</v>
      </c>
      <c r="IA37" s="27">
        <v>1</v>
      </c>
      <c r="IB37" s="27">
        <v>4</v>
      </c>
      <c r="IC37" s="27">
        <v>2</v>
      </c>
      <c r="ID37" s="27"/>
      <c r="IE37" s="27"/>
      <c r="IF37" s="27"/>
      <c r="IG37" s="27"/>
      <c r="IH37" s="27">
        <v>16</v>
      </c>
      <c r="II37" s="27">
        <v>34</v>
      </c>
      <c r="IJ37" s="27"/>
      <c r="IK37" s="27"/>
      <c r="IL37" s="27"/>
      <c r="IM37" s="27"/>
      <c r="IN37" s="27"/>
      <c r="IO37" s="27"/>
      <c r="IP37" s="27"/>
      <c r="IQ37" s="27"/>
      <c r="IR37" s="27"/>
      <c r="IS37" s="27"/>
      <c r="IT37" s="27"/>
      <c r="IU37" s="27"/>
      <c r="IV37" s="27"/>
      <c r="IW37" s="27">
        <v>1</v>
      </c>
      <c r="IX37" s="27">
        <v>1</v>
      </c>
      <c r="IY37" s="27"/>
      <c r="IZ37" s="27"/>
      <c r="JA37" s="27">
        <v>2</v>
      </c>
      <c r="JB37" s="27">
        <v>3</v>
      </c>
      <c r="JC37" s="27"/>
      <c r="JD37" s="27">
        <v>1</v>
      </c>
      <c r="JE37" s="27"/>
      <c r="JF37" s="27"/>
      <c r="JG37" s="27"/>
      <c r="JH37" s="27"/>
      <c r="JI37" s="27">
        <v>2</v>
      </c>
      <c r="JJ37" s="27"/>
      <c r="JK37" s="27">
        <v>2</v>
      </c>
      <c r="JL37" s="27">
        <v>2</v>
      </c>
      <c r="JM37" s="27"/>
      <c r="JN37" s="27"/>
      <c r="JO37" s="27"/>
      <c r="JP37" s="27"/>
      <c r="JQ37" s="27">
        <v>18</v>
      </c>
      <c r="JR37" s="27">
        <v>23</v>
      </c>
      <c r="JS37" s="27"/>
      <c r="JT37" s="27"/>
      <c r="JU37" s="27"/>
      <c r="JV37" s="27"/>
      <c r="JW37" s="27"/>
      <c r="JX37" s="27"/>
      <c r="JY37" s="27"/>
      <c r="JZ37" s="27"/>
      <c r="KA37" s="27"/>
      <c r="KB37" s="27"/>
      <c r="KC37" s="27"/>
      <c r="KD37" s="27"/>
      <c r="KE37" s="27">
        <v>1</v>
      </c>
      <c r="KF37" s="27"/>
      <c r="KG37" s="27"/>
      <c r="KH37" s="27">
        <v>1</v>
      </c>
      <c r="KI37" s="27">
        <v>1</v>
      </c>
      <c r="KJ37" s="27">
        <v>1</v>
      </c>
      <c r="KK37" s="27"/>
      <c r="KL37" s="27"/>
      <c r="KM37" s="27"/>
      <c r="KN37" s="27"/>
      <c r="KO37" s="27">
        <v>1</v>
      </c>
      <c r="KP37" s="27">
        <v>2</v>
      </c>
      <c r="KQ37" s="27"/>
      <c r="KR37" s="27"/>
      <c r="KS37" s="27"/>
      <c r="KT37" s="27"/>
      <c r="KU37" s="27"/>
      <c r="KV37" s="27">
        <v>8</v>
      </c>
      <c r="KW37" s="27">
        <v>18</v>
      </c>
      <c r="KX37" s="27"/>
      <c r="KY37" s="27"/>
      <c r="KZ37" s="27"/>
      <c r="LA37" s="27"/>
      <c r="LB37" s="27"/>
      <c r="LC37" s="27"/>
      <c r="LD37" s="27"/>
      <c r="LE37" s="27"/>
      <c r="LF37" s="27"/>
      <c r="LG37" s="27"/>
      <c r="LH37" s="27"/>
      <c r="LI37" s="27">
        <v>2</v>
      </c>
      <c r="LJ37" s="27">
        <v>2</v>
      </c>
      <c r="LK37" s="27">
        <v>1</v>
      </c>
      <c r="LL37" s="27"/>
      <c r="LM37" s="27"/>
      <c r="LN37" s="27"/>
      <c r="LO37" s="27"/>
      <c r="LP37" s="27">
        <v>1</v>
      </c>
      <c r="LQ37" s="27"/>
      <c r="LR37" s="27"/>
      <c r="LS37" s="27"/>
      <c r="LT37" s="27"/>
      <c r="LU37" s="27">
        <v>8</v>
      </c>
      <c r="LV37" s="27">
        <v>7</v>
      </c>
      <c r="LW37" s="27"/>
      <c r="LX37" s="27"/>
    </row>
    <row r="38" spans="1:336" x14ac:dyDescent="0.35">
      <c r="A38" s="27">
        <v>33</v>
      </c>
      <c r="B38" s="27"/>
      <c r="C38" s="27"/>
      <c r="D38" s="27"/>
      <c r="E38" s="27"/>
      <c r="F38" s="27">
        <v>1</v>
      </c>
      <c r="G38" s="27"/>
      <c r="H38" s="27"/>
      <c r="I38" s="27">
        <v>1</v>
      </c>
      <c r="J38" s="27">
        <v>4</v>
      </c>
      <c r="K38" s="27"/>
      <c r="L38" s="27"/>
      <c r="M38" s="27"/>
      <c r="N38" s="27">
        <v>3</v>
      </c>
      <c r="O38" s="27">
        <v>9</v>
      </c>
      <c r="P38" s="27">
        <v>5</v>
      </c>
      <c r="Q38" s="27">
        <v>5</v>
      </c>
      <c r="R38" s="27"/>
      <c r="S38" s="27"/>
      <c r="T38" s="27"/>
      <c r="U38" s="27"/>
      <c r="V38" s="27">
        <v>37</v>
      </c>
      <c r="W38" s="27">
        <v>56</v>
      </c>
      <c r="X38" s="27"/>
      <c r="Y38" s="27">
        <v>5</v>
      </c>
      <c r="Z38" s="27"/>
      <c r="AA38" s="27"/>
      <c r="AB38" s="27"/>
      <c r="AC38" s="27"/>
      <c r="AD38" s="27"/>
      <c r="AE38" s="27"/>
      <c r="AF38" s="27"/>
      <c r="AG38" s="27"/>
      <c r="AH38" s="27"/>
      <c r="AI38" s="27">
        <v>8</v>
      </c>
      <c r="AJ38" s="27">
        <v>4</v>
      </c>
      <c r="AK38" s="27">
        <v>30</v>
      </c>
      <c r="AL38" s="27">
        <v>35</v>
      </c>
      <c r="AM38" s="27"/>
      <c r="AN38" s="27">
        <v>8</v>
      </c>
      <c r="AO38" s="27">
        <v>12</v>
      </c>
      <c r="AP38" s="27">
        <v>1</v>
      </c>
      <c r="AQ38" s="27">
        <v>269</v>
      </c>
      <c r="AR38" s="27">
        <v>397</v>
      </c>
      <c r="AS38" s="27"/>
      <c r="AT38" s="27">
        <v>27</v>
      </c>
      <c r="AU38" s="27">
        <v>6</v>
      </c>
      <c r="AV38" s="27"/>
      <c r="AW38" s="27"/>
      <c r="AX38" s="27"/>
      <c r="AY38" s="27"/>
      <c r="AZ38" s="27"/>
      <c r="BA38" s="27"/>
      <c r="BB38" s="27"/>
      <c r="BC38" s="27"/>
      <c r="BD38" s="27"/>
      <c r="BE38" s="27"/>
      <c r="BF38" s="27">
        <v>1</v>
      </c>
      <c r="BG38" s="27"/>
      <c r="BH38" s="27">
        <v>3</v>
      </c>
      <c r="BI38" s="27"/>
      <c r="BJ38" s="27"/>
      <c r="BK38" s="27">
        <v>7</v>
      </c>
      <c r="BL38" s="27">
        <v>8</v>
      </c>
      <c r="BM38" s="27">
        <v>1</v>
      </c>
      <c r="BN38" s="27">
        <v>83</v>
      </c>
      <c r="BO38" s="27">
        <v>40</v>
      </c>
      <c r="BP38" s="27"/>
      <c r="BQ38" s="27">
        <v>6</v>
      </c>
      <c r="BR38" s="27">
        <v>1</v>
      </c>
      <c r="BS38" s="27"/>
      <c r="BT38" s="27"/>
      <c r="BU38" s="27">
        <v>1</v>
      </c>
      <c r="BV38" s="27"/>
      <c r="BW38" s="27"/>
      <c r="BX38" s="27"/>
      <c r="BY38" s="27"/>
      <c r="BZ38" s="27"/>
      <c r="CA38" s="27"/>
      <c r="CB38" s="27"/>
      <c r="CC38" s="27"/>
      <c r="CD38" s="27"/>
      <c r="CE38" s="27">
        <v>1</v>
      </c>
      <c r="CF38" s="27"/>
      <c r="CG38" s="27">
        <v>1</v>
      </c>
      <c r="CH38" s="27"/>
      <c r="CI38" s="27">
        <v>2</v>
      </c>
      <c r="CJ38" s="27"/>
      <c r="CK38" s="27">
        <v>6</v>
      </c>
      <c r="CL38" s="27"/>
      <c r="CM38" s="27"/>
      <c r="CN38" s="27">
        <v>1</v>
      </c>
      <c r="CO38" s="27"/>
      <c r="CP38" s="27"/>
      <c r="CQ38" s="27">
        <v>19</v>
      </c>
      <c r="CR38" s="27">
        <v>31</v>
      </c>
      <c r="CS38" s="27"/>
      <c r="CT38" s="27"/>
      <c r="CU38" s="27">
        <v>3</v>
      </c>
      <c r="CV38" s="27"/>
      <c r="CW38" s="27"/>
      <c r="CX38" s="27"/>
      <c r="CY38" s="27"/>
      <c r="CZ38" s="27"/>
      <c r="DA38" s="27">
        <v>1</v>
      </c>
      <c r="DB38" s="27"/>
      <c r="DC38" s="27"/>
      <c r="DD38" s="27"/>
      <c r="DE38" s="27"/>
      <c r="DF38" s="27"/>
      <c r="DG38" s="27">
        <v>1</v>
      </c>
      <c r="DH38" s="27"/>
      <c r="DI38" s="27"/>
      <c r="DJ38" s="27"/>
      <c r="DK38" s="27">
        <v>1</v>
      </c>
      <c r="DL38" s="27">
        <v>5</v>
      </c>
      <c r="DM38" s="27">
        <v>1</v>
      </c>
      <c r="DN38" s="27"/>
      <c r="DO38" s="27"/>
      <c r="DP38" s="27"/>
      <c r="DQ38" s="27"/>
      <c r="DR38" s="27">
        <v>2</v>
      </c>
      <c r="DS38" s="27"/>
      <c r="DT38" s="27">
        <v>3</v>
      </c>
      <c r="DU38" s="27">
        <v>6</v>
      </c>
      <c r="DV38" s="27"/>
      <c r="DW38" s="27"/>
      <c r="DX38" s="27"/>
      <c r="DY38" s="27"/>
      <c r="DZ38" s="27">
        <v>25</v>
      </c>
      <c r="EA38" s="27">
        <v>53</v>
      </c>
      <c r="EB38" s="27"/>
      <c r="EC38" s="27">
        <v>2</v>
      </c>
      <c r="ED38" s="27">
        <v>1</v>
      </c>
      <c r="EE38" s="27"/>
      <c r="EF38" s="27"/>
      <c r="EG38" s="27"/>
      <c r="EH38" s="27"/>
      <c r="EI38" s="27">
        <v>1</v>
      </c>
      <c r="EJ38" s="27">
        <v>3</v>
      </c>
      <c r="EK38" s="27"/>
      <c r="EL38" s="27"/>
      <c r="EM38" s="27"/>
      <c r="EN38" s="27">
        <v>1</v>
      </c>
      <c r="EO38" s="27"/>
      <c r="EP38" s="27">
        <v>1</v>
      </c>
      <c r="EQ38" s="27">
        <v>2</v>
      </c>
      <c r="ER38" s="27"/>
      <c r="ES38" s="27"/>
      <c r="ET38" s="27">
        <v>6</v>
      </c>
      <c r="EU38" s="27">
        <v>12</v>
      </c>
      <c r="EV38" s="27">
        <v>2</v>
      </c>
      <c r="EW38" s="27"/>
      <c r="EX38" s="27"/>
      <c r="EY38" s="27"/>
      <c r="EZ38" s="27"/>
      <c r="FA38" s="27"/>
      <c r="FB38" s="27"/>
      <c r="FC38" s="27">
        <v>1</v>
      </c>
      <c r="FD38" s="27"/>
      <c r="FE38" s="27">
        <v>8</v>
      </c>
      <c r="FF38" s="27">
        <v>10</v>
      </c>
      <c r="FG38" s="27"/>
      <c r="FH38" s="27"/>
      <c r="FI38" s="27"/>
      <c r="FJ38" s="27"/>
      <c r="FK38" s="27">
        <v>52</v>
      </c>
      <c r="FL38" s="27">
        <v>90</v>
      </c>
      <c r="FM38" s="27"/>
      <c r="FN38" s="27">
        <v>7</v>
      </c>
      <c r="FO38" s="27"/>
      <c r="FP38" s="27"/>
      <c r="FQ38" s="27"/>
      <c r="FR38" s="27"/>
      <c r="FS38" s="27"/>
      <c r="FT38" s="27"/>
      <c r="FU38" s="27"/>
      <c r="FV38" s="27"/>
      <c r="FW38" s="27"/>
      <c r="FX38" s="27"/>
      <c r="FY38" s="27">
        <v>2</v>
      </c>
      <c r="FZ38" s="27">
        <v>1</v>
      </c>
      <c r="GA38" s="27">
        <v>1</v>
      </c>
      <c r="GB38" s="27">
        <v>1</v>
      </c>
      <c r="GC38" s="27"/>
      <c r="GD38" s="27"/>
      <c r="GE38" s="27"/>
      <c r="GF38" s="27"/>
      <c r="GG38" s="27">
        <v>10</v>
      </c>
      <c r="GH38" s="27">
        <v>12</v>
      </c>
      <c r="GI38" s="27"/>
      <c r="GJ38" s="27"/>
      <c r="GK38" s="27"/>
      <c r="GL38" s="27"/>
      <c r="GM38" s="27"/>
      <c r="GN38" s="27"/>
      <c r="GO38" s="27">
        <v>2</v>
      </c>
      <c r="GP38" s="27">
        <v>3</v>
      </c>
      <c r="GQ38" s="27">
        <v>3</v>
      </c>
      <c r="GR38" s="27">
        <v>9</v>
      </c>
      <c r="GS38" s="27"/>
      <c r="GT38" s="27"/>
      <c r="GU38" s="27">
        <v>2</v>
      </c>
      <c r="GV38" s="27"/>
      <c r="GW38" s="27">
        <v>38</v>
      </c>
      <c r="GX38" s="27">
        <v>83</v>
      </c>
      <c r="GY38" s="27"/>
      <c r="GZ38" s="27">
        <v>5</v>
      </c>
      <c r="HA38" s="27">
        <v>1</v>
      </c>
      <c r="HB38" s="27"/>
      <c r="HC38" s="27"/>
      <c r="HD38" s="27"/>
      <c r="HE38" s="27"/>
      <c r="HF38" s="27"/>
      <c r="HG38" s="27"/>
      <c r="HH38" s="27"/>
      <c r="HI38" s="27"/>
      <c r="HJ38" s="27"/>
      <c r="HK38" s="27">
        <v>2</v>
      </c>
      <c r="HL38" s="27">
        <v>1</v>
      </c>
      <c r="HM38" s="27">
        <v>1</v>
      </c>
      <c r="HN38" s="27"/>
      <c r="HO38" s="27"/>
      <c r="HP38" s="27"/>
      <c r="HQ38" s="27">
        <v>5</v>
      </c>
      <c r="HR38" s="27">
        <v>7</v>
      </c>
      <c r="HS38" s="27"/>
      <c r="HT38" s="27"/>
      <c r="HU38" s="27"/>
      <c r="HV38" s="27"/>
      <c r="HW38" s="27"/>
      <c r="HX38" s="27"/>
      <c r="HY38" s="27"/>
      <c r="HZ38" s="27"/>
      <c r="IA38" s="27"/>
      <c r="IB38" s="27">
        <v>1</v>
      </c>
      <c r="IC38" s="27">
        <v>8</v>
      </c>
      <c r="ID38" s="27"/>
      <c r="IE38" s="27"/>
      <c r="IF38" s="27">
        <v>1</v>
      </c>
      <c r="IG38" s="27"/>
      <c r="IH38" s="27">
        <v>20</v>
      </c>
      <c r="II38" s="27">
        <v>42</v>
      </c>
      <c r="IJ38" s="27"/>
      <c r="IK38" s="27">
        <v>3</v>
      </c>
      <c r="IL38" s="27"/>
      <c r="IM38" s="27"/>
      <c r="IN38" s="27"/>
      <c r="IO38" s="27"/>
      <c r="IP38" s="27"/>
      <c r="IQ38" s="27"/>
      <c r="IR38" s="27"/>
      <c r="IS38" s="27"/>
      <c r="IT38" s="27"/>
      <c r="IU38" s="27"/>
      <c r="IV38" s="27">
        <v>3</v>
      </c>
      <c r="IW38" s="27"/>
      <c r="IX38" s="27">
        <v>1</v>
      </c>
      <c r="IY38" s="27"/>
      <c r="IZ38" s="27"/>
      <c r="JA38" s="27">
        <v>8</v>
      </c>
      <c r="JB38" s="27">
        <v>15</v>
      </c>
      <c r="JC38" s="27"/>
      <c r="JD38" s="27">
        <v>1</v>
      </c>
      <c r="JE38" s="27"/>
      <c r="JF38" s="27"/>
      <c r="JG38" s="27"/>
      <c r="JH38" s="27"/>
      <c r="JI38" s="27"/>
      <c r="JJ38" s="27"/>
      <c r="JK38" s="27">
        <v>3</v>
      </c>
      <c r="JL38" s="27">
        <v>2</v>
      </c>
      <c r="JM38" s="27"/>
      <c r="JN38" s="27"/>
      <c r="JO38" s="27">
        <v>1</v>
      </c>
      <c r="JP38" s="27"/>
      <c r="JQ38" s="27">
        <v>17</v>
      </c>
      <c r="JR38" s="27">
        <v>37</v>
      </c>
      <c r="JS38" s="27"/>
      <c r="JT38" s="27">
        <v>2</v>
      </c>
      <c r="JU38" s="27"/>
      <c r="JV38" s="27"/>
      <c r="JW38" s="27"/>
      <c r="JX38" s="27"/>
      <c r="JY38" s="27"/>
      <c r="JZ38" s="27"/>
      <c r="KA38" s="27"/>
      <c r="KB38" s="27"/>
      <c r="KC38" s="27"/>
      <c r="KD38" s="27">
        <v>3</v>
      </c>
      <c r="KE38" s="27">
        <v>1</v>
      </c>
      <c r="KF38" s="27"/>
      <c r="KG38" s="27"/>
      <c r="KH38" s="27">
        <v>3</v>
      </c>
      <c r="KI38" s="27">
        <v>3</v>
      </c>
      <c r="KJ38" s="27"/>
      <c r="KK38" s="27"/>
      <c r="KL38" s="27"/>
      <c r="KM38" s="27"/>
      <c r="KN38" s="27"/>
      <c r="KO38" s="27"/>
      <c r="KP38" s="27">
        <v>2</v>
      </c>
      <c r="KQ38" s="27"/>
      <c r="KR38" s="27"/>
      <c r="KS38" s="27"/>
      <c r="KT38" s="27"/>
      <c r="KU38" s="27"/>
      <c r="KV38" s="27">
        <v>6</v>
      </c>
      <c r="KW38" s="27">
        <v>14</v>
      </c>
      <c r="KX38" s="27"/>
      <c r="KY38" s="27">
        <v>1</v>
      </c>
      <c r="KZ38" s="27"/>
      <c r="LA38" s="27"/>
      <c r="LB38" s="27"/>
      <c r="LC38" s="27"/>
      <c r="LD38" s="27"/>
      <c r="LE38" s="27"/>
      <c r="LF38" s="27"/>
      <c r="LG38" s="27"/>
      <c r="LH38" s="27"/>
      <c r="LI38" s="27">
        <v>3</v>
      </c>
      <c r="LJ38" s="27">
        <v>2</v>
      </c>
      <c r="LK38" s="27"/>
      <c r="LL38" s="27"/>
      <c r="LM38" s="27"/>
      <c r="LN38" s="27"/>
      <c r="LO38" s="27">
        <v>1</v>
      </c>
      <c r="LP38" s="27">
        <v>1</v>
      </c>
      <c r="LQ38" s="27"/>
      <c r="LR38" s="27"/>
      <c r="LS38" s="27"/>
      <c r="LT38" s="27"/>
      <c r="LU38" s="27">
        <v>9</v>
      </c>
      <c r="LV38" s="27">
        <v>7</v>
      </c>
      <c r="LW38" s="27"/>
      <c r="LX38" s="27">
        <v>1</v>
      </c>
    </row>
    <row r="39" spans="1:336" x14ac:dyDescent="0.35">
      <c r="A39" s="27">
        <v>34</v>
      </c>
      <c r="B39" s="27"/>
      <c r="C39" s="27"/>
      <c r="D39" s="27"/>
      <c r="E39" s="27">
        <v>1</v>
      </c>
      <c r="F39" s="27"/>
      <c r="G39" s="27"/>
      <c r="H39" s="27"/>
      <c r="I39" s="27">
        <v>3</v>
      </c>
      <c r="J39" s="27">
        <v>4</v>
      </c>
      <c r="K39" s="27"/>
      <c r="L39" s="27">
        <v>2</v>
      </c>
      <c r="M39" s="27"/>
      <c r="N39" s="27">
        <v>5</v>
      </c>
      <c r="O39" s="27">
        <v>31</v>
      </c>
      <c r="P39" s="27">
        <v>8</v>
      </c>
      <c r="Q39" s="27">
        <v>2</v>
      </c>
      <c r="R39" s="27"/>
      <c r="S39" s="27">
        <v>1</v>
      </c>
      <c r="T39" s="27">
        <v>1</v>
      </c>
      <c r="U39" s="27"/>
      <c r="V39" s="27">
        <v>53</v>
      </c>
      <c r="W39" s="27">
        <v>51</v>
      </c>
      <c r="X39" s="27"/>
      <c r="Y39" s="27">
        <v>7</v>
      </c>
      <c r="Z39" s="27">
        <v>1</v>
      </c>
      <c r="AA39" s="27"/>
      <c r="AB39" s="27"/>
      <c r="AC39" s="27"/>
      <c r="AD39" s="27"/>
      <c r="AE39" s="27"/>
      <c r="AF39" s="27"/>
      <c r="AG39" s="27"/>
      <c r="AH39" s="27"/>
      <c r="AI39" s="27">
        <v>20</v>
      </c>
      <c r="AJ39" s="27">
        <v>30</v>
      </c>
      <c r="AK39" s="27">
        <v>44</v>
      </c>
      <c r="AL39" s="27">
        <v>26</v>
      </c>
      <c r="AM39" s="27"/>
      <c r="AN39" s="27">
        <v>44</v>
      </c>
      <c r="AO39" s="27">
        <v>10</v>
      </c>
      <c r="AP39" s="27"/>
      <c r="AQ39" s="27">
        <v>384</v>
      </c>
      <c r="AR39" s="27">
        <v>505</v>
      </c>
      <c r="AS39" s="27"/>
      <c r="AT39" s="27">
        <v>32</v>
      </c>
      <c r="AU39" s="27">
        <v>9</v>
      </c>
      <c r="AV39" s="27"/>
      <c r="AW39" s="27"/>
      <c r="AX39" s="27">
        <v>2</v>
      </c>
      <c r="AY39" s="27"/>
      <c r="AZ39" s="27"/>
      <c r="BA39" s="27"/>
      <c r="BB39" s="27"/>
      <c r="BC39" s="27"/>
      <c r="BD39" s="27"/>
      <c r="BE39" s="27"/>
      <c r="BF39" s="27">
        <v>4</v>
      </c>
      <c r="BG39" s="27"/>
      <c r="BH39" s="27">
        <v>9</v>
      </c>
      <c r="BI39" s="27"/>
      <c r="BJ39" s="27"/>
      <c r="BK39" s="27">
        <v>33</v>
      </c>
      <c r="BL39" s="27">
        <v>10</v>
      </c>
      <c r="BM39" s="27"/>
      <c r="BN39" s="27">
        <v>119</v>
      </c>
      <c r="BO39" s="27">
        <v>71</v>
      </c>
      <c r="BP39" s="27"/>
      <c r="BQ39" s="27">
        <v>2</v>
      </c>
      <c r="BR39" s="27">
        <v>6</v>
      </c>
      <c r="BS39" s="27"/>
      <c r="BT39" s="27"/>
      <c r="BU39" s="27"/>
      <c r="BV39" s="27"/>
      <c r="BW39" s="27"/>
      <c r="BX39" s="27">
        <v>1</v>
      </c>
      <c r="BY39" s="27"/>
      <c r="BZ39" s="27"/>
      <c r="CA39" s="27"/>
      <c r="CB39" s="27"/>
      <c r="CC39" s="27">
        <v>1</v>
      </c>
      <c r="CD39" s="27"/>
      <c r="CE39" s="27">
        <v>1</v>
      </c>
      <c r="CF39" s="27"/>
      <c r="CG39" s="27">
        <v>1</v>
      </c>
      <c r="CH39" s="27">
        <v>1</v>
      </c>
      <c r="CI39" s="27">
        <v>2</v>
      </c>
      <c r="CJ39" s="27"/>
      <c r="CK39" s="27">
        <v>2</v>
      </c>
      <c r="CL39" s="27"/>
      <c r="CM39" s="27"/>
      <c r="CN39" s="27">
        <v>9</v>
      </c>
      <c r="CO39" s="27"/>
      <c r="CP39" s="27"/>
      <c r="CQ39" s="27">
        <v>26</v>
      </c>
      <c r="CR39" s="27">
        <v>38</v>
      </c>
      <c r="CS39" s="27"/>
      <c r="CT39" s="27">
        <v>2</v>
      </c>
      <c r="CU39" s="27">
        <v>1</v>
      </c>
      <c r="CV39" s="27"/>
      <c r="CW39" s="27"/>
      <c r="CX39" s="27"/>
      <c r="CY39" s="27"/>
      <c r="CZ39" s="27"/>
      <c r="DA39" s="27"/>
      <c r="DB39" s="27"/>
      <c r="DC39" s="27">
        <v>1</v>
      </c>
      <c r="DD39" s="27"/>
      <c r="DE39" s="27"/>
      <c r="DF39" s="27"/>
      <c r="DG39" s="27">
        <v>2</v>
      </c>
      <c r="DH39" s="27"/>
      <c r="DI39" s="27"/>
      <c r="DJ39" s="27"/>
      <c r="DK39" s="27">
        <v>4</v>
      </c>
      <c r="DL39" s="27">
        <v>1</v>
      </c>
      <c r="DM39" s="27"/>
      <c r="DN39" s="27"/>
      <c r="DO39" s="27"/>
      <c r="DP39" s="27"/>
      <c r="DQ39" s="27"/>
      <c r="DR39" s="27">
        <v>2</v>
      </c>
      <c r="DS39" s="27">
        <v>2</v>
      </c>
      <c r="DT39" s="27">
        <v>6</v>
      </c>
      <c r="DU39" s="27">
        <v>1</v>
      </c>
      <c r="DV39" s="27"/>
      <c r="DW39" s="27">
        <v>1</v>
      </c>
      <c r="DX39" s="27"/>
      <c r="DY39" s="27"/>
      <c r="DZ39" s="27">
        <v>26</v>
      </c>
      <c r="EA39" s="27">
        <v>64</v>
      </c>
      <c r="EB39" s="27"/>
      <c r="EC39" s="27">
        <v>2</v>
      </c>
      <c r="ED39" s="27">
        <v>1</v>
      </c>
      <c r="EE39" s="27"/>
      <c r="EF39" s="27"/>
      <c r="EG39" s="27">
        <v>1</v>
      </c>
      <c r="EH39" s="27"/>
      <c r="EI39" s="27">
        <v>2</v>
      </c>
      <c r="EJ39" s="27"/>
      <c r="EK39" s="27"/>
      <c r="EL39" s="27">
        <v>1</v>
      </c>
      <c r="EM39" s="27"/>
      <c r="EN39" s="27">
        <v>3</v>
      </c>
      <c r="EO39" s="27">
        <v>2</v>
      </c>
      <c r="EP39" s="27">
        <v>2</v>
      </c>
      <c r="EQ39" s="27"/>
      <c r="ER39" s="27"/>
      <c r="ES39" s="27"/>
      <c r="ET39" s="27">
        <v>11</v>
      </c>
      <c r="EU39" s="27">
        <v>20</v>
      </c>
      <c r="EV39" s="27">
        <v>3</v>
      </c>
      <c r="EW39" s="27"/>
      <c r="EX39" s="27"/>
      <c r="EY39" s="27"/>
      <c r="EZ39" s="27"/>
      <c r="FA39" s="27"/>
      <c r="FB39" s="27"/>
      <c r="FC39" s="27">
        <v>2</v>
      </c>
      <c r="FD39" s="27">
        <v>2</v>
      </c>
      <c r="FE39" s="27">
        <v>13</v>
      </c>
      <c r="FF39" s="27">
        <v>9</v>
      </c>
      <c r="FG39" s="27"/>
      <c r="FH39" s="27">
        <v>1</v>
      </c>
      <c r="FI39" s="27"/>
      <c r="FJ39" s="27"/>
      <c r="FK39" s="27">
        <v>64</v>
      </c>
      <c r="FL39" s="27">
        <v>122</v>
      </c>
      <c r="FM39" s="27"/>
      <c r="FN39" s="27">
        <v>9</v>
      </c>
      <c r="FO39" s="27"/>
      <c r="FP39" s="27"/>
      <c r="FQ39" s="27"/>
      <c r="FR39" s="27"/>
      <c r="FS39" s="27"/>
      <c r="FT39" s="27"/>
      <c r="FU39" s="27"/>
      <c r="FV39" s="27"/>
      <c r="FW39" s="27"/>
      <c r="FX39" s="27"/>
      <c r="FY39" s="27">
        <v>1</v>
      </c>
      <c r="FZ39" s="27">
        <v>2</v>
      </c>
      <c r="GA39" s="27">
        <v>1</v>
      </c>
      <c r="GB39" s="27">
        <v>2</v>
      </c>
      <c r="GC39" s="27"/>
      <c r="GD39" s="27"/>
      <c r="GE39" s="27"/>
      <c r="GF39" s="27"/>
      <c r="GG39" s="27">
        <v>15</v>
      </c>
      <c r="GH39" s="27">
        <v>11</v>
      </c>
      <c r="GI39" s="27">
        <v>1</v>
      </c>
      <c r="GJ39" s="27"/>
      <c r="GK39" s="27"/>
      <c r="GL39" s="27"/>
      <c r="GM39" s="27"/>
      <c r="GN39" s="27"/>
      <c r="GO39" s="27">
        <v>9</v>
      </c>
      <c r="GP39" s="27">
        <v>4</v>
      </c>
      <c r="GQ39" s="27">
        <v>4</v>
      </c>
      <c r="GR39" s="27">
        <v>7</v>
      </c>
      <c r="GS39" s="27"/>
      <c r="GT39" s="27"/>
      <c r="GU39" s="27"/>
      <c r="GV39" s="27"/>
      <c r="GW39" s="27">
        <v>59</v>
      </c>
      <c r="GX39" s="27">
        <v>89</v>
      </c>
      <c r="GY39" s="27"/>
      <c r="GZ39" s="27">
        <v>9</v>
      </c>
      <c r="HA39" s="27"/>
      <c r="HB39" s="27"/>
      <c r="HC39" s="27"/>
      <c r="HD39" s="27"/>
      <c r="HE39" s="27"/>
      <c r="HF39" s="27"/>
      <c r="HG39" s="27">
        <v>1</v>
      </c>
      <c r="HH39" s="27"/>
      <c r="HI39" s="27"/>
      <c r="HJ39" s="27"/>
      <c r="HK39" s="27">
        <v>7</v>
      </c>
      <c r="HL39" s="27"/>
      <c r="HM39" s="27"/>
      <c r="HN39" s="27"/>
      <c r="HO39" s="27"/>
      <c r="HP39" s="27">
        <v>1</v>
      </c>
      <c r="HQ39" s="27">
        <v>8</v>
      </c>
      <c r="HR39" s="27">
        <v>6</v>
      </c>
      <c r="HS39" s="27"/>
      <c r="HT39" s="27">
        <v>1</v>
      </c>
      <c r="HU39" s="27"/>
      <c r="HV39" s="27"/>
      <c r="HW39" s="27"/>
      <c r="HX39" s="27"/>
      <c r="HY39" s="27"/>
      <c r="HZ39" s="27"/>
      <c r="IA39" s="27">
        <v>3</v>
      </c>
      <c r="IB39" s="27">
        <v>5</v>
      </c>
      <c r="IC39" s="27">
        <v>7</v>
      </c>
      <c r="ID39" s="27"/>
      <c r="IE39" s="27"/>
      <c r="IF39" s="27"/>
      <c r="IG39" s="27"/>
      <c r="IH39" s="27">
        <v>38</v>
      </c>
      <c r="II39" s="27">
        <v>51</v>
      </c>
      <c r="IJ39" s="27"/>
      <c r="IK39" s="27">
        <v>4</v>
      </c>
      <c r="IL39" s="27">
        <v>1</v>
      </c>
      <c r="IM39" s="27"/>
      <c r="IN39" s="27"/>
      <c r="IO39" s="27"/>
      <c r="IP39" s="27"/>
      <c r="IQ39" s="27"/>
      <c r="IR39" s="27"/>
      <c r="IS39" s="27"/>
      <c r="IT39" s="27"/>
      <c r="IU39" s="27">
        <v>1</v>
      </c>
      <c r="IV39" s="27">
        <v>3</v>
      </c>
      <c r="IW39" s="27">
        <v>3</v>
      </c>
      <c r="IX39" s="27"/>
      <c r="IY39" s="27"/>
      <c r="IZ39" s="27"/>
      <c r="JA39" s="27">
        <v>5</v>
      </c>
      <c r="JB39" s="27">
        <v>5</v>
      </c>
      <c r="JC39" s="27"/>
      <c r="JD39" s="27">
        <v>1</v>
      </c>
      <c r="JE39" s="27"/>
      <c r="JF39" s="27"/>
      <c r="JG39" s="27"/>
      <c r="JH39" s="27"/>
      <c r="JI39" s="27"/>
      <c r="JJ39" s="27">
        <v>7</v>
      </c>
      <c r="JK39" s="27">
        <v>2</v>
      </c>
      <c r="JL39" s="27">
        <v>2</v>
      </c>
      <c r="JM39" s="27"/>
      <c r="JN39" s="27"/>
      <c r="JO39" s="27"/>
      <c r="JP39" s="27"/>
      <c r="JQ39" s="27">
        <v>30</v>
      </c>
      <c r="JR39" s="27">
        <v>41</v>
      </c>
      <c r="JS39" s="27"/>
      <c r="JT39" s="27">
        <v>3</v>
      </c>
      <c r="JU39" s="27"/>
      <c r="JV39" s="27"/>
      <c r="JW39" s="27"/>
      <c r="JX39" s="27"/>
      <c r="JY39" s="27"/>
      <c r="JZ39" s="27"/>
      <c r="KA39" s="27">
        <v>1</v>
      </c>
      <c r="KB39" s="27"/>
      <c r="KC39" s="27"/>
      <c r="KD39" s="27">
        <v>10</v>
      </c>
      <c r="KE39" s="27"/>
      <c r="KF39" s="27"/>
      <c r="KG39" s="27"/>
      <c r="KH39" s="27">
        <v>7</v>
      </c>
      <c r="KI39" s="27">
        <v>6</v>
      </c>
      <c r="KJ39" s="27"/>
      <c r="KK39" s="27"/>
      <c r="KL39" s="27"/>
      <c r="KM39" s="27"/>
      <c r="KN39" s="27">
        <v>1</v>
      </c>
      <c r="KO39" s="27">
        <v>9</v>
      </c>
      <c r="KP39" s="27"/>
      <c r="KQ39" s="27"/>
      <c r="KR39" s="27"/>
      <c r="KS39" s="27"/>
      <c r="KT39" s="27"/>
      <c r="KU39" s="27"/>
      <c r="KV39" s="27">
        <v>10</v>
      </c>
      <c r="KW39" s="27">
        <v>17</v>
      </c>
      <c r="KX39" s="27"/>
      <c r="KY39" s="27">
        <v>1</v>
      </c>
      <c r="KZ39" s="27"/>
      <c r="LA39" s="27"/>
      <c r="LB39" s="27"/>
      <c r="LC39" s="27"/>
      <c r="LD39" s="27"/>
      <c r="LE39" s="27"/>
      <c r="LF39" s="27">
        <v>7</v>
      </c>
      <c r="LG39" s="27"/>
      <c r="LH39" s="27"/>
      <c r="LI39" s="27">
        <v>2</v>
      </c>
      <c r="LJ39" s="27">
        <v>2</v>
      </c>
      <c r="LK39" s="27"/>
      <c r="LL39" s="27"/>
      <c r="LM39" s="27"/>
      <c r="LN39" s="27"/>
      <c r="LO39" s="27">
        <v>3</v>
      </c>
      <c r="LP39" s="27">
        <v>3</v>
      </c>
      <c r="LQ39" s="27"/>
      <c r="LR39" s="27"/>
      <c r="LS39" s="27"/>
      <c r="LT39" s="27"/>
      <c r="LU39" s="27">
        <v>12</v>
      </c>
      <c r="LV39" s="27">
        <v>12</v>
      </c>
      <c r="LW39" s="27"/>
      <c r="LX39" s="27"/>
    </row>
    <row r="40" spans="1:336" x14ac:dyDescent="0.35">
      <c r="A40" s="27">
        <v>35</v>
      </c>
      <c r="B40" s="27"/>
      <c r="C40" s="27">
        <v>1</v>
      </c>
      <c r="D40" s="27">
        <v>3</v>
      </c>
      <c r="E40" s="27"/>
      <c r="F40" s="27"/>
      <c r="G40" s="27"/>
      <c r="H40" s="27"/>
      <c r="I40" s="27">
        <v>9</v>
      </c>
      <c r="J40" s="27">
        <v>13</v>
      </c>
      <c r="K40" s="27"/>
      <c r="L40" s="27">
        <v>3</v>
      </c>
      <c r="M40" s="27"/>
      <c r="N40" s="27">
        <v>2</v>
      </c>
      <c r="O40" s="27">
        <v>76</v>
      </c>
      <c r="P40" s="27">
        <v>19</v>
      </c>
      <c r="Q40" s="27">
        <v>13</v>
      </c>
      <c r="R40" s="27"/>
      <c r="S40" s="27"/>
      <c r="T40" s="27">
        <v>5</v>
      </c>
      <c r="U40" s="27"/>
      <c r="V40" s="27">
        <v>92</v>
      </c>
      <c r="W40" s="27">
        <v>120</v>
      </c>
      <c r="X40" s="27"/>
      <c r="Y40" s="27">
        <v>19</v>
      </c>
      <c r="Z40" s="27">
        <v>1</v>
      </c>
      <c r="AA40" s="27"/>
      <c r="AB40" s="27"/>
      <c r="AC40" s="27"/>
      <c r="AD40" s="27"/>
      <c r="AE40" s="27"/>
      <c r="AF40" s="27"/>
      <c r="AG40" s="27"/>
      <c r="AH40" s="27"/>
      <c r="AI40" s="27">
        <v>14</v>
      </c>
      <c r="AJ40" s="27">
        <v>44</v>
      </c>
      <c r="AK40" s="27">
        <v>65</v>
      </c>
      <c r="AL40" s="27">
        <v>56</v>
      </c>
      <c r="AM40" s="27"/>
      <c r="AN40" s="27">
        <v>7</v>
      </c>
      <c r="AO40" s="27">
        <v>28</v>
      </c>
      <c r="AP40" s="27">
        <v>2</v>
      </c>
      <c r="AQ40" s="27">
        <v>697</v>
      </c>
      <c r="AR40" s="27">
        <v>856</v>
      </c>
      <c r="AS40" s="27">
        <v>5</v>
      </c>
      <c r="AT40" s="27">
        <v>46</v>
      </c>
      <c r="AU40" s="27">
        <v>3</v>
      </c>
      <c r="AV40" s="27"/>
      <c r="AW40" s="27">
        <v>3</v>
      </c>
      <c r="AX40" s="27"/>
      <c r="AY40" s="27"/>
      <c r="AZ40" s="27"/>
      <c r="BA40" s="27"/>
      <c r="BB40" s="27">
        <v>1</v>
      </c>
      <c r="BC40" s="27">
        <v>1</v>
      </c>
      <c r="BD40" s="27"/>
      <c r="BE40" s="27"/>
      <c r="BF40" s="27">
        <v>4</v>
      </c>
      <c r="BG40" s="27">
        <v>1</v>
      </c>
      <c r="BH40" s="27">
        <v>12</v>
      </c>
      <c r="BI40" s="27"/>
      <c r="BJ40" s="27"/>
      <c r="BK40" s="27">
        <v>6</v>
      </c>
      <c r="BL40" s="27">
        <v>11</v>
      </c>
      <c r="BM40" s="27">
        <v>1</v>
      </c>
      <c r="BN40" s="27">
        <v>222</v>
      </c>
      <c r="BO40" s="27">
        <v>143</v>
      </c>
      <c r="BP40" s="27">
        <v>1</v>
      </c>
      <c r="BQ40" s="27">
        <v>12</v>
      </c>
      <c r="BR40" s="27">
        <v>1</v>
      </c>
      <c r="BS40" s="27"/>
      <c r="BT40" s="27">
        <v>1</v>
      </c>
      <c r="BU40" s="27"/>
      <c r="BV40" s="27"/>
      <c r="BW40" s="27">
        <v>2</v>
      </c>
      <c r="BX40" s="27">
        <v>7</v>
      </c>
      <c r="BY40" s="27"/>
      <c r="BZ40" s="27"/>
      <c r="CA40" s="27"/>
      <c r="CB40" s="27"/>
      <c r="CC40" s="27"/>
      <c r="CD40" s="27"/>
      <c r="CE40" s="27">
        <v>2</v>
      </c>
      <c r="CF40" s="27">
        <v>8</v>
      </c>
      <c r="CG40" s="27">
        <v>1</v>
      </c>
      <c r="CH40" s="27"/>
      <c r="CI40" s="27">
        <v>2</v>
      </c>
      <c r="CJ40" s="27"/>
      <c r="CK40" s="27">
        <v>7</v>
      </c>
      <c r="CL40" s="27">
        <v>3</v>
      </c>
      <c r="CM40" s="27"/>
      <c r="CN40" s="27">
        <v>1</v>
      </c>
      <c r="CO40" s="27">
        <v>2</v>
      </c>
      <c r="CP40" s="27"/>
      <c r="CQ40" s="27">
        <v>62</v>
      </c>
      <c r="CR40" s="27">
        <v>90</v>
      </c>
      <c r="CS40" s="27">
        <v>1</v>
      </c>
      <c r="CT40" s="27">
        <v>5</v>
      </c>
      <c r="CU40" s="27">
        <v>1</v>
      </c>
      <c r="CV40" s="27"/>
      <c r="CW40" s="27">
        <v>1</v>
      </c>
      <c r="CX40" s="27"/>
      <c r="CY40" s="27"/>
      <c r="CZ40" s="27">
        <v>1</v>
      </c>
      <c r="DA40" s="27">
        <v>2</v>
      </c>
      <c r="DB40" s="27"/>
      <c r="DC40" s="27"/>
      <c r="DD40" s="27"/>
      <c r="DE40" s="27">
        <v>1</v>
      </c>
      <c r="DF40" s="27"/>
      <c r="DG40" s="27">
        <v>2</v>
      </c>
      <c r="DH40" s="27">
        <v>1</v>
      </c>
      <c r="DI40" s="27"/>
      <c r="DJ40" s="27"/>
      <c r="DK40" s="27">
        <v>8</v>
      </c>
      <c r="DL40" s="27">
        <v>16</v>
      </c>
      <c r="DM40" s="27">
        <v>1</v>
      </c>
      <c r="DN40" s="27"/>
      <c r="DO40" s="27"/>
      <c r="DP40" s="27"/>
      <c r="DQ40" s="27"/>
      <c r="DR40" s="27">
        <v>2</v>
      </c>
      <c r="DS40" s="27">
        <v>1</v>
      </c>
      <c r="DT40" s="27">
        <v>7</v>
      </c>
      <c r="DU40" s="27">
        <v>4</v>
      </c>
      <c r="DV40" s="27"/>
      <c r="DW40" s="27"/>
      <c r="DX40" s="27">
        <v>3</v>
      </c>
      <c r="DY40" s="27">
        <v>1</v>
      </c>
      <c r="DZ40" s="27">
        <v>48</v>
      </c>
      <c r="EA40" s="27">
        <v>81</v>
      </c>
      <c r="EB40" s="27">
        <v>2</v>
      </c>
      <c r="EC40" s="27">
        <v>5</v>
      </c>
      <c r="ED40" s="27">
        <v>1</v>
      </c>
      <c r="EE40" s="27"/>
      <c r="EF40" s="27"/>
      <c r="EG40" s="27"/>
      <c r="EH40" s="27"/>
      <c r="EI40" s="27">
        <v>1</v>
      </c>
      <c r="EJ40" s="27">
        <v>2</v>
      </c>
      <c r="EK40" s="27"/>
      <c r="EL40" s="27">
        <v>1</v>
      </c>
      <c r="EM40" s="27"/>
      <c r="EN40" s="27"/>
      <c r="EO40" s="27">
        <v>2</v>
      </c>
      <c r="EP40" s="27">
        <v>6</v>
      </c>
      <c r="EQ40" s="27">
        <v>5</v>
      </c>
      <c r="ER40" s="27"/>
      <c r="ES40" s="27"/>
      <c r="ET40" s="27">
        <v>28</v>
      </c>
      <c r="EU40" s="27">
        <v>28</v>
      </c>
      <c r="EV40" s="27">
        <v>4</v>
      </c>
      <c r="EW40" s="27"/>
      <c r="EX40" s="27"/>
      <c r="EY40" s="27"/>
      <c r="EZ40" s="27"/>
      <c r="FA40" s="27"/>
      <c r="FB40" s="27"/>
      <c r="FC40" s="27">
        <v>1</v>
      </c>
      <c r="FD40" s="27">
        <v>4</v>
      </c>
      <c r="FE40" s="27">
        <v>14</v>
      </c>
      <c r="FF40" s="27">
        <v>14</v>
      </c>
      <c r="FG40" s="27"/>
      <c r="FH40" s="27"/>
      <c r="FI40" s="27">
        <v>1</v>
      </c>
      <c r="FJ40" s="27"/>
      <c r="FK40" s="27">
        <v>125</v>
      </c>
      <c r="FL40" s="27">
        <v>168</v>
      </c>
      <c r="FM40" s="27"/>
      <c r="FN40" s="27">
        <v>9</v>
      </c>
      <c r="FO40" s="27"/>
      <c r="FP40" s="27"/>
      <c r="FQ40" s="27"/>
      <c r="FR40" s="27"/>
      <c r="FS40" s="27"/>
      <c r="FT40" s="27"/>
      <c r="FU40" s="27"/>
      <c r="FV40" s="27">
        <v>2</v>
      </c>
      <c r="FW40" s="27"/>
      <c r="FX40" s="27"/>
      <c r="FY40" s="27">
        <v>1</v>
      </c>
      <c r="FZ40" s="27">
        <v>8</v>
      </c>
      <c r="GA40" s="27">
        <v>5</v>
      </c>
      <c r="GB40" s="27">
        <v>3</v>
      </c>
      <c r="GC40" s="27"/>
      <c r="GD40" s="27"/>
      <c r="GE40" s="27">
        <v>2</v>
      </c>
      <c r="GF40" s="27"/>
      <c r="GG40" s="27">
        <v>26</v>
      </c>
      <c r="GH40" s="27">
        <v>21</v>
      </c>
      <c r="GI40" s="27">
        <v>5</v>
      </c>
      <c r="GJ40" s="27">
        <v>1</v>
      </c>
      <c r="GK40" s="27"/>
      <c r="GL40" s="27"/>
      <c r="GM40" s="27"/>
      <c r="GN40" s="27"/>
      <c r="GO40" s="27">
        <v>4</v>
      </c>
      <c r="GP40" s="27">
        <v>5</v>
      </c>
      <c r="GQ40" s="27">
        <v>8</v>
      </c>
      <c r="GR40" s="27">
        <v>20</v>
      </c>
      <c r="GS40" s="27"/>
      <c r="GT40" s="27"/>
      <c r="GU40" s="27">
        <v>3</v>
      </c>
      <c r="GV40" s="27"/>
      <c r="GW40" s="27">
        <v>122</v>
      </c>
      <c r="GX40" s="27">
        <v>153</v>
      </c>
      <c r="GY40" s="27">
        <v>1</v>
      </c>
      <c r="GZ40" s="27">
        <v>10</v>
      </c>
      <c r="HA40" s="27"/>
      <c r="HB40" s="27">
        <v>1</v>
      </c>
      <c r="HC40" s="27">
        <v>1</v>
      </c>
      <c r="HD40" s="27"/>
      <c r="HE40" s="27"/>
      <c r="HF40" s="27"/>
      <c r="HG40" s="27"/>
      <c r="HH40" s="27"/>
      <c r="HI40" s="27"/>
      <c r="HJ40" s="27"/>
      <c r="HK40" s="27">
        <v>19</v>
      </c>
      <c r="HL40" s="27">
        <v>3</v>
      </c>
      <c r="HM40" s="27">
        <v>1</v>
      </c>
      <c r="HN40" s="27"/>
      <c r="HO40" s="27"/>
      <c r="HP40" s="27">
        <v>2</v>
      </c>
      <c r="HQ40" s="27">
        <v>10</v>
      </c>
      <c r="HR40" s="27">
        <v>19</v>
      </c>
      <c r="HS40" s="27"/>
      <c r="HT40" s="27">
        <v>3</v>
      </c>
      <c r="HU40" s="27"/>
      <c r="HV40" s="27"/>
      <c r="HW40" s="27"/>
      <c r="HX40" s="27"/>
      <c r="HY40" s="27"/>
      <c r="HZ40" s="27">
        <v>1</v>
      </c>
      <c r="IA40" s="27">
        <v>6</v>
      </c>
      <c r="IB40" s="27">
        <v>8</v>
      </c>
      <c r="IC40" s="27">
        <v>9</v>
      </c>
      <c r="ID40" s="27"/>
      <c r="IE40" s="27"/>
      <c r="IF40" s="27">
        <v>6</v>
      </c>
      <c r="IG40" s="27"/>
      <c r="IH40" s="27">
        <v>54</v>
      </c>
      <c r="II40" s="27">
        <v>79</v>
      </c>
      <c r="IJ40" s="27"/>
      <c r="IK40" s="27">
        <v>1</v>
      </c>
      <c r="IL40" s="27"/>
      <c r="IM40" s="27"/>
      <c r="IN40" s="27"/>
      <c r="IO40" s="27"/>
      <c r="IP40" s="27"/>
      <c r="IQ40" s="27">
        <v>2</v>
      </c>
      <c r="IR40" s="27"/>
      <c r="IS40" s="27"/>
      <c r="IT40" s="27">
        <v>2</v>
      </c>
      <c r="IU40" s="27"/>
      <c r="IV40" s="27">
        <v>19</v>
      </c>
      <c r="IW40" s="27">
        <v>1</v>
      </c>
      <c r="IX40" s="27">
        <v>3</v>
      </c>
      <c r="IY40" s="27">
        <v>1</v>
      </c>
      <c r="IZ40" s="27"/>
      <c r="JA40" s="27">
        <v>9</v>
      </c>
      <c r="JB40" s="27">
        <v>15</v>
      </c>
      <c r="JC40" s="27"/>
      <c r="JD40" s="27">
        <v>3</v>
      </c>
      <c r="JE40" s="27"/>
      <c r="JF40" s="27"/>
      <c r="JG40" s="27"/>
      <c r="JH40" s="27"/>
      <c r="JI40" s="27"/>
      <c r="JJ40" s="27">
        <v>9</v>
      </c>
      <c r="JK40" s="27">
        <v>4</v>
      </c>
      <c r="JL40" s="27">
        <v>6</v>
      </c>
      <c r="JM40" s="27"/>
      <c r="JN40" s="27"/>
      <c r="JO40" s="27">
        <v>2</v>
      </c>
      <c r="JP40" s="27"/>
      <c r="JQ40" s="27">
        <v>36</v>
      </c>
      <c r="JR40" s="27">
        <v>91</v>
      </c>
      <c r="JS40" s="27"/>
      <c r="JT40" s="27">
        <v>3</v>
      </c>
      <c r="JU40" s="27"/>
      <c r="JV40" s="27"/>
      <c r="JW40" s="27"/>
      <c r="JX40" s="27"/>
      <c r="JY40" s="27"/>
      <c r="JZ40" s="27"/>
      <c r="KA40" s="27"/>
      <c r="KB40" s="27"/>
      <c r="KC40" s="27"/>
      <c r="KD40" s="27">
        <v>19</v>
      </c>
      <c r="KE40" s="27">
        <v>1</v>
      </c>
      <c r="KF40" s="27"/>
      <c r="KG40" s="27"/>
      <c r="KH40" s="27">
        <v>6</v>
      </c>
      <c r="KI40" s="27">
        <v>9</v>
      </c>
      <c r="KJ40" s="27">
        <v>2</v>
      </c>
      <c r="KK40" s="27"/>
      <c r="KL40" s="27"/>
      <c r="KM40" s="27"/>
      <c r="KN40" s="27"/>
      <c r="KO40" s="27">
        <v>7</v>
      </c>
      <c r="KP40" s="27">
        <v>5</v>
      </c>
      <c r="KQ40" s="27"/>
      <c r="KR40" s="27"/>
      <c r="KS40" s="27"/>
      <c r="KT40" s="27"/>
      <c r="KU40" s="27"/>
      <c r="KV40" s="27">
        <v>21</v>
      </c>
      <c r="KW40" s="27">
        <v>31</v>
      </c>
      <c r="KX40" s="27"/>
      <c r="KY40" s="27">
        <v>1</v>
      </c>
      <c r="KZ40" s="27"/>
      <c r="LA40" s="27"/>
      <c r="LB40" s="27"/>
      <c r="LC40" s="27"/>
      <c r="LD40" s="27"/>
      <c r="LE40" s="27"/>
      <c r="LF40" s="27">
        <v>9</v>
      </c>
      <c r="LG40" s="27">
        <v>1</v>
      </c>
      <c r="LH40" s="27"/>
      <c r="LI40" s="27">
        <v>2</v>
      </c>
      <c r="LJ40" s="27">
        <v>3</v>
      </c>
      <c r="LK40" s="27"/>
      <c r="LL40" s="27"/>
      <c r="LM40" s="27"/>
      <c r="LN40" s="27"/>
      <c r="LO40" s="27">
        <v>11</v>
      </c>
      <c r="LP40" s="27"/>
      <c r="LQ40" s="27"/>
      <c r="LR40" s="27"/>
      <c r="LS40" s="27"/>
      <c r="LT40" s="27"/>
      <c r="LU40" s="27">
        <v>7</v>
      </c>
      <c r="LV40" s="27">
        <v>20</v>
      </c>
      <c r="LW40" s="27"/>
      <c r="LX40" s="27"/>
    </row>
    <row r="41" spans="1:336" x14ac:dyDescent="0.35">
      <c r="A41" s="27">
        <v>36</v>
      </c>
      <c r="B41" s="27"/>
      <c r="C41" s="27">
        <v>4</v>
      </c>
      <c r="D41" s="27">
        <v>2</v>
      </c>
      <c r="E41" s="27"/>
      <c r="F41" s="27"/>
      <c r="G41" s="27">
        <v>2</v>
      </c>
      <c r="H41" s="27"/>
      <c r="I41" s="27">
        <v>5</v>
      </c>
      <c r="J41" s="27">
        <v>15</v>
      </c>
      <c r="K41" s="27"/>
      <c r="L41" s="27"/>
      <c r="M41" s="27">
        <v>2</v>
      </c>
      <c r="N41" s="27">
        <v>6</v>
      </c>
      <c r="O41" s="27">
        <v>28</v>
      </c>
      <c r="P41" s="27">
        <v>14</v>
      </c>
      <c r="Q41" s="27">
        <v>14</v>
      </c>
      <c r="R41" s="27"/>
      <c r="S41" s="27"/>
      <c r="T41" s="27">
        <v>21</v>
      </c>
      <c r="U41" s="27"/>
      <c r="V41" s="27">
        <v>131</v>
      </c>
      <c r="W41" s="27">
        <v>149</v>
      </c>
      <c r="X41" s="27"/>
      <c r="Y41" s="27">
        <v>17</v>
      </c>
      <c r="Z41" s="27"/>
      <c r="AA41" s="27"/>
      <c r="AB41" s="27"/>
      <c r="AC41" s="27"/>
      <c r="AD41" s="27"/>
      <c r="AE41" s="27"/>
      <c r="AF41" s="27"/>
      <c r="AG41" s="27"/>
      <c r="AH41" s="27"/>
      <c r="AI41" s="27">
        <v>5</v>
      </c>
      <c r="AJ41" s="27">
        <v>39</v>
      </c>
      <c r="AK41" s="27">
        <v>75</v>
      </c>
      <c r="AL41" s="27">
        <v>86</v>
      </c>
      <c r="AM41" s="27"/>
      <c r="AN41" s="27">
        <v>3</v>
      </c>
      <c r="AO41" s="27">
        <v>183</v>
      </c>
      <c r="AP41" s="27">
        <v>1</v>
      </c>
      <c r="AQ41" s="27">
        <v>782</v>
      </c>
      <c r="AR41" s="27">
        <v>1029</v>
      </c>
      <c r="AS41" s="27">
        <v>8</v>
      </c>
      <c r="AT41" s="27">
        <v>49</v>
      </c>
      <c r="AU41" s="27">
        <v>5</v>
      </c>
      <c r="AV41" s="27"/>
      <c r="AW41" s="27"/>
      <c r="AX41" s="27"/>
      <c r="AY41" s="27"/>
      <c r="AZ41" s="27"/>
      <c r="BA41" s="27">
        <v>5</v>
      </c>
      <c r="BB41" s="27">
        <v>2</v>
      </c>
      <c r="BC41" s="27">
        <v>2</v>
      </c>
      <c r="BD41" s="27"/>
      <c r="BE41" s="27"/>
      <c r="BF41" s="27"/>
      <c r="BG41" s="27">
        <v>1</v>
      </c>
      <c r="BH41" s="27">
        <v>9</v>
      </c>
      <c r="BI41" s="27"/>
      <c r="BJ41" s="27"/>
      <c r="BK41" s="27">
        <v>2</v>
      </c>
      <c r="BL41" s="27">
        <v>129</v>
      </c>
      <c r="BM41" s="27"/>
      <c r="BN41" s="27">
        <v>207</v>
      </c>
      <c r="BO41" s="27">
        <v>205</v>
      </c>
      <c r="BP41" s="27"/>
      <c r="BQ41" s="27">
        <v>5</v>
      </c>
      <c r="BR41" s="27">
        <v>2</v>
      </c>
      <c r="BS41" s="27"/>
      <c r="BT41" s="27">
        <v>1</v>
      </c>
      <c r="BU41" s="27"/>
      <c r="BV41" s="27">
        <v>2</v>
      </c>
      <c r="BW41" s="27"/>
      <c r="BX41" s="27">
        <v>4</v>
      </c>
      <c r="BY41" s="27">
        <v>1</v>
      </c>
      <c r="BZ41" s="27"/>
      <c r="CA41" s="27">
        <v>1</v>
      </c>
      <c r="CB41" s="27"/>
      <c r="CC41" s="27"/>
      <c r="CD41" s="27">
        <v>5</v>
      </c>
      <c r="CE41" s="27">
        <v>3</v>
      </c>
      <c r="CF41" s="27">
        <v>8</v>
      </c>
      <c r="CG41" s="27">
        <v>3</v>
      </c>
      <c r="CH41" s="27"/>
      <c r="CI41" s="27">
        <v>1</v>
      </c>
      <c r="CJ41" s="27"/>
      <c r="CK41" s="27">
        <v>8</v>
      </c>
      <c r="CL41" s="27">
        <v>1</v>
      </c>
      <c r="CM41" s="27"/>
      <c r="CN41" s="27">
        <v>1</v>
      </c>
      <c r="CO41" s="27">
        <v>27</v>
      </c>
      <c r="CP41" s="27"/>
      <c r="CQ41" s="27">
        <v>57</v>
      </c>
      <c r="CR41" s="27">
        <v>86</v>
      </c>
      <c r="CS41" s="27">
        <v>1</v>
      </c>
      <c r="CT41" s="27">
        <v>4</v>
      </c>
      <c r="CU41" s="27">
        <v>2</v>
      </c>
      <c r="CV41" s="27">
        <v>1</v>
      </c>
      <c r="CW41" s="27"/>
      <c r="CX41" s="27"/>
      <c r="CY41" s="27"/>
      <c r="CZ41" s="27"/>
      <c r="DA41" s="27">
        <v>3</v>
      </c>
      <c r="DB41" s="27"/>
      <c r="DC41" s="27"/>
      <c r="DD41" s="27">
        <v>1</v>
      </c>
      <c r="DE41" s="27">
        <v>3</v>
      </c>
      <c r="DF41" s="27">
        <v>3</v>
      </c>
      <c r="DG41" s="27">
        <v>1</v>
      </c>
      <c r="DH41" s="27">
        <v>1</v>
      </c>
      <c r="DI41" s="27"/>
      <c r="DJ41" s="27"/>
      <c r="DK41" s="27">
        <v>9</v>
      </c>
      <c r="DL41" s="27">
        <v>8</v>
      </c>
      <c r="DM41" s="27"/>
      <c r="DN41" s="27"/>
      <c r="DO41" s="27"/>
      <c r="DP41" s="27"/>
      <c r="DQ41" s="27"/>
      <c r="DR41" s="27">
        <v>2</v>
      </c>
      <c r="DS41" s="27"/>
      <c r="DT41" s="27">
        <v>9</v>
      </c>
      <c r="DU41" s="27">
        <v>5</v>
      </c>
      <c r="DV41" s="27"/>
      <c r="DW41" s="27"/>
      <c r="DX41" s="27">
        <v>6</v>
      </c>
      <c r="DY41" s="27"/>
      <c r="DZ41" s="27">
        <v>60</v>
      </c>
      <c r="EA41" s="27">
        <v>94</v>
      </c>
      <c r="EB41" s="27"/>
      <c r="EC41" s="27">
        <v>8</v>
      </c>
      <c r="ED41" s="27"/>
      <c r="EE41" s="27">
        <v>1</v>
      </c>
      <c r="EF41" s="27"/>
      <c r="EG41" s="27"/>
      <c r="EH41" s="27"/>
      <c r="EI41" s="27">
        <v>3</v>
      </c>
      <c r="EJ41" s="27">
        <v>2</v>
      </c>
      <c r="EK41" s="27"/>
      <c r="EL41" s="27"/>
      <c r="EM41" s="27"/>
      <c r="EN41" s="27">
        <v>3</v>
      </c>
      <c r="EO41" s="27">
        <v>3</v>
      </c>
      <c r="EP41" s="27">
        <v>2</v>
      </c>
      <c r="EQ41" s="27">
        <v>6</v>
      </c>
      <c r="ER41" s="27"/>
      <c r="ES41" s="27">
        <v>1</v>
      </c>
      <c r="ET41" s="27">
        <v>35</v>
      </c>
      <c r="EU41" s="27">
        <v>28</v>
      </c>
      <c r="EV41" s="27">
        <v>2</v>
      </c>
      <c r="EW41" s="27"/>
      <c r="EX41" s="27"/>
      <c r="EY41" s="27"/>
      <c r="EZ41" s="27"/>
      <c r="FA41" s="27"/>
      <c r="FB41" s="27"/>
      <c r="FC41" s="27">
        <v>2</v>
      </c>
      <c r="FD41" s="27">
        <v>3</v>
      </c>
      <c r="FE41" s="27">
        <v>13</v>
      </c>
      <c r="FF41" s="27">
        <v>29</v>
      </c>
      <c r="FG41" s="27"/>
      <c r="FH41" s="27"/>
      <c r="FI41" s="27">
        <v>4</v>
      </c>
      <c r="FJ41" s="27">
        <v>1</v>
      </c>
      <c r="FK41" s="27">
        <v>144</v>
      </c>
      <c r="FL41" s="27">
        <v>200</v>
      </c>
      <c r="FM41" s="27">
        <v>6</v>
      </c>
      <c r="FN41" s="27">
        <v>9</v>
      </c>
      <c r="FO41" s="27"/>
      <c r="FP41" s="27"/>
      <c r="FQ41" s="27"/>
      <c r="FR41" s="27">
        <v>1</v>
      </c>
      <c r="FS41" s="27"/>
      <c r="FT41" s="27"/>
      <c r="FU41" s="27">
        <v>1</v>
      </c>
      <c r="FV41" s="27">
        <v>1</v>
      </c>
      <c r="FW41" s="27"/>
      <c r="FX41" s="27"/>
      <c r="FY41" s="27"/>
      <c r="FZ41" s="27">
        <v>5</v>
      </c>
      <c r="GA41" s="27">
        <v>5</v>
      </c>
      <c r="GB41" s="27">
        <v>3</v>
      </c>
      <c r="GC41" s="27"/>
      <c r="GD41" s="27"/>
      <c r="GE41" s="27">
        <v>6</v>
      </c>
      <c r="GF41" s="27"/>
      <c r="GG41" s="27">
        <v>38</v>
      </c>
      <c r="GH41" s="27">
        <v>29</v>
      </c>
      <c r="GI41" s="27">
        <v>3</v>
      </c>
      <c r="GJ41" s="27"/>
      <c r="GK41" s="27"/>
      <c r="GL41" s="27"/>
      <c r="GM41" s="27"/>
      <c r="GN41" s="27"/>
      <c r="GO41" s="27"/>
      <c r="GP41" s="27">
        <v>6</v>
      </c>
      <c r="GQ41" s="27">
        <v>19</v>
      </c>
      <c r="GR41" s="27">
        <v>30</v>
      </c>
      <c r="GS41" s="27"/>
      <c r="GT41" s="27"/>
      <c r="GU41" s="27">
        <v>7</v>
      </c>
      <c r="GV41" s="27"/>
      <c r="GW41" s="27">
        <v>141</v>
      </c>
      <c r="GX41" s="27">
        <v>177</v>
      </c>
      <c r="GY41" s="27">
        <v>1</v>
      </c>
      <c r="GZ41" s="27">
        <v>7</v>
      </c>
      <c r="HA41" s="27"/>
      <c r="HB41" s="27"/>
      <c r="HC41" s="27"/>
      <c r="HD41" s="27"/>
      <c r="HE41" s="27"/>
      <c r="HF41" s="27"/>
      <c r="HG41" s="27">
        <v>1</v>
      </c>
      <c r="HH41" s="27">
        <v>3</v>
      </c>
      <c r="HI41" s="27"/>
      <c r="HJ41" s="27"/>
      <c r="HK41" s="27">
        <v>2</v>
      </c>
      <c r="HL41" s="27">
        <v>2</v>
      </c>
      <c r="HM41" s="27">
        <v>2</v>
      </c>
      <c r="HN41" s="27"/>
      <c r="HO41" s="27"/>
      <c r="HP41" s="27">
        <v>3</v>
      </c>
      <c r="HQ41" s="27">
        <v>16</v>
      </c>
      <c r="HR41" s="27">
        <v>27</v>
      </c>
      <c r="HS41" s="27"/>
      <c r="HT41" s="27">
        <v>1</v>
      </c>
      <c r="HU41" s="27"/>
      <c r="HV41" s="27"/>
      <c r="HW41" s="27"/>
      <c r="HX41" s="27"/>
      <c r="HY41" s="27"/>
      <c r="HZ41" s="27"/>
      <c r="IA41" s="27">
        <v>10</v>
      </c>
      <c r="IB41" s="27">
        <v>9</v>
      </c>
      <c r="IC41" s="27">
        <v>12</v>
      </c>
      <c r="ID41" s="27"/>
      <c r="IE41" s="27"/>
      <c r="IF41" s="27">
        <v>4</v>
      </c>
      <c r="IG41" s="27"/>
      <c r="IH41" s="27">
        <v>69</v>
      </c>
      <c r="II41" s="27">
        <v>118</v>
      </c>
      <c r="IJ41" s="27"/>
      <c r="IK41" s="27">
        <v>8</v>
      </c>
      <c r="IL41" s="27">
        <v>1</v>
      </c>
      <c r="IM41" s="27"/>
      <c r="IN41" s="27"/>
      <c r="IO41" s="27"/>
      <c r="IP41" s="27"/>
      <c r="IQ41" s="27"/>
      <c r="IR41" s="27">
        <v>1</v>
      </c>
      <c r="IS41" s="27"/>
      <c r="IT41" s="27"/>
      <c r="IU41" s="27"/>
      <c r="IV41" s="27">
        <v>6</v>
      </c>
      <c r="IW41" s="27">
        <v>1</v>
      </c>
      <c r="IX41" s="27">
        <v>1</v>
      </c>
      <c r="IY41" s="27"/>
      <c r="IZ41" s="27"/>
      <c r="JA41" s="27">
        <v>15</v>
      </c>
      <c r="JB41" s="27">
        <v>25</v>
      </c>
      <c r="JC41" s="27"/>
      <c r="JD41" s="27">
        <v>3</v>
      </c>
      <c r="JE41" s="27"/>
      <c r="JF41" s="27"/>
      <c r="JG41" s="27"/>
      <c r="JH41" s="27"/>
      <c r="JI41" s="27"/>
      <c r="JJ41" s="27">
        <v>7</v>
      </c>
      <c r="JK41" s="27">
        <v>3</v>
      </c>
      <c r="JL41" s="27">
        <v>9</v>
      </c>
      <c r="JM41" s="27"/>
      <c r="JN41" s="27"/>
      <c r="JO41" s="27">
        <v>5</v>
      </c>
      <c r="JP41" s="27"/>
      <c r="JQ41" s="27">
        <v>47</v>
      </c>
      <c r="JR41" s="27">
        <v>88</v>
      </c>
      <c r="JS41" s="27"/>
      <c r="JT41" s="27">
        <v>1</v>
      </c>
      <c r="JU41" s="27"/>
      <c r="JV41" s="27">
        <v>1</v>
      </c>
      <c r="JW41" s="27"/>
      <c r="JX41" s="27"/>
      <c r="JY41" s="27"/>
      <c r="JZ41" s="27"/>
      <c r="KA41" s="27"/>
      <c r="KB41" s="27"/>
      <c r="KC41" s="27"/>
      <c r="KD41" s="27">
        <v>5</v>
      </c>
      <c r="KE41" s="27">
        <v>1</v>
      </c>
      <c r="KF41" s="27">
        <v>1</v>
      </c>
      <c r="KG41" s="27">
        <v>1</v>
      </c>
      <c r="KH41" s="27">
        <v>10</v>
      </c>
      <c r="KI41" s="27">
        <v>16</v>
      </c>
      <c r="KJ41" s="27">
        <v>5</v>
      </c>
      <c r="KK41" s="27"/>
      <c r="KL41" s="27"/>
      <c r="KM41" s="27"/>
      <c r="KN41" s="27"/>
      <c r="KO41" s="27">
        <v>3</v>
      </c>
      <c r="KP41" s="27">
        <v>2</v>
      </c>
      <c r="KQ41" s="27"/>
      <c r="KR41" s="27"/>
      <c r="KS41" s="27"/>
      <c r="KT41" s="27">
        <v>1</v>
      </c>
      <c r="KU41" s="27"/>
      <c r="KV41" s="27">
        <v>37</v>
      </c>
      <c r="KW41" s="27">
        <v>30</v>
      </c>
      <c r="KX41" s="27"/>
      <c r="KY41" s="27">
        <v>5</v>
      </c>
      <c r="KZ41" s="27"/>
      <c r="LA41" s="27">
        <v>1</v>
      </c>
      <c r="LB41" s="27"/>
      <c r="LC41" s="27"/>
      <c r="LD41" s="27">
        <v>1</v>
      </c>
      <c r="LE41" s="27"/>
      <c r="LF41" s="27">
        <v>4</v>
      </c>
      <c r="LG41" s="27">
        <v>1</v>
      </c>
      <c r="LH41" s="27"/>
      <c r="LI41" s="27">
        <v>3</v>
      </c>
      <c r="LJ41" s="27">
        <v>6</v>
      </c>
      <c r="LK41" s="27"/>
      <c r="LL41" s="27"/>
      <c r="LM41" s="27"/>
      <c r="LN41" s="27"/>
      <c r="LO41" s="27">
        <v>9</v>
      </c>
      <c r="LP41" s="27">
        <v>3</v>
      </c>
      <c r="LQ41" s="27"/>
      <c r="LR41" s="27"/>
      <c r="LS41" s="27"/>
      <c r="LT41" s="27"/>
      <c r="LU41" s="27">
        <v>20</v>
      </c>
      <c r="LV41" s="27">
        <v>31</v>
      </c>
      <c r="LW41" s="27"/>
      <c r="LX41" s="27">
        <v>2</v>
      </c>
    </row>
    <row r="42" spans="1:336" x14ac:dyDescent="0.35">
      <c r="A42" s="27">
        <v>37</v>
      </c>
      <c r="B42" s="27"/>
      <c r="C42" s="27">
        <v>1</v>
      </c>
      <c r="D42" s="27"/>
      <c r="E42" s="27">
        <v>2</v>
      </c>
      <c r="F42" s="27"/>
      <c r="G42" s="27">
        <v>2</v>
      </c>
      <c r="H42" s="27"/>
      <c r="I42" s="27">
        <v>9</v>
      </c>
      <c r="J42" s="27">
        <v>9</v>
      </c>
      <c r="K42" s="27"/>
      <c r="L42" s="27"/>
      <c r="M42" s="27"/>
      <c r="N42" s="27">
        <v>5</v>
      </c>
      <c r="O42" s="27">
        <v>63</v>
      </c>
      <c r="P42" s="27">
        <v>17</v>
      </c>
      <c r="Q42" s="27">
        <v>21</v>
      </c>
      <c r="R42" s="27"/>
      <c r="S42" s="27"/>
      <c r="T42" s="27">
        <v>28</v>
      </c>
      <c r="U42" s="27">
        <v>1</v>
      </c>
      <c r="V42" s="27">
        <v>180</v>
      </c>
      <c r="W42" s="27">
        <v>200</v>
      </c>
      <c r="X42" s="27"/>
      <c r="Y42" s="27">
        <v>8</v>
      </c>
      <c r="Z42" s="27"/>
      <c r="AA42" s="27"/>
      <c r="AB42" s="27"/>
      <c r="AC42" s="27"/>
      <c r="AD42" s="27"/>
      <c r="AE42" s="27"/>
      <c r="AF42" s="27"/>
      <c r="AG42" s="27"/>
      <c r="AH42" s="27"/>
      <c r="AI42" s="27">
        <v>7</v>
      </c>
      <c r="AJ42" s="27">
        <v>55</v>
      </c>
      <c r="AK42" s="27">
        <v>77</v>
      </c>
      <c r="AL42" s="27">
        <v>108</v>
      </c>
      <c r="AM42" s="27"/>
      <c r="AN42" s="27">
        <v>2</v>
      </c>
      <c r="AO42" s="27">
        <v>333</v>
      </c>
      <c r="AP42" s="27"/>
      <c r="AQ42" s="27">
        <v>930</v>
      </c>
      <c r="AR42" s="27">
        <v>1244</v>
      </c>
      <c r="AS42" s="27">
        <v>3</v>
      </c>
      <c r="AT42" s="27">
        <v>54</v>
      </c>
      <c r="AU42" s="27">
        <v>8</v>
      </c>
      <c r="AV42" s="27"/>
      <c r="AW42" s="27">
        <v>1</v>
      </c>
      <c r="AX42" s="27">
        <v>1</v>
      </c>
      <c r="AY42" s="27"/>
      <c r="AZ42" s="27"/>
      <c r="BA42" s="27"/>
      <c r="BB42" s="27">
        <v>4</v>
      </c>
      <c r="BC42" s="27">
        <v>4</v>
      </c>
      <c r="BD42" s="27"/>
      <c r="BE42" s="27"/>
      <c r="BF42" s="27">
        <v>2</v>
      </c>
      <c r="BG42" s="27">
        <v>1</v>
      </c>
      <c r="BH42" s="27">
        <v>8</v>
      </c>
      <c r="BI42" s="27">
        <v>1</v>
      </c>
      <c r="BJ42" s="27"/>
      <c r="BK42" s="27"/>
      <c r="BL42" s="27">
        <v>227</v>
      </c>
      <c r="BM42" s="27"/>
      <c r="BN42" s="27">
        <v>246</v>
      </c>
      <c r="BO42" s="27">
        <v>198</v>
      </c>
      <c r="BP42" s="27"/>
      <c r="BQ42" s="27">
        <v>9</v>
      </c>
      <c r="BR42" s="27">
        <v>4</v>
      </c>
      <c r="BS42" s="27"/>
      <c r="BT42" s="27"/>
      <c r="BU42" s="27"/>
      <c r="BV42" s="27">
        <v>2</v>
      </c>
      <c r="BW42" s="27">
        <v>2</v>
      </c>
      <c r="BX42" s="27"/>
      <c r="BY42" s="27"/>
      <c r="BZ42" s="27">
        <v>1</v>
      </c>
      <c r="CA42" s="27">
        <v>1</v>
      </c>
      <c r="CB42" s="27"/>
      <c r="CC42" s="27"/>
      <c r="CD42" s="27">
        <v>7</v>
      </c>
      <c r="CE42" s="27">
        <v>5</v>
      </c>
      <c r="CF42" s="27">
        <v>7</v>
      </c>
      <c r="CG42" s="27"/>
      <c r="CH42" s="27"/>
      <c r="CI42" s="27">
        <v>1</v>
      </c>
      <c r="CJ42" s="27"/>
      <c r="CK42" s="27">
        <v>8</v>
      </c>
      <c r="CL42" s="27">
        <v>1</v>
      </c>
      <c r="CM42" s="27"/>
      <c r="CN42" s="27">
        <v>1</v>
      </c>
      <c r="CO42" s="27">
        <v>56</v>
      </c>
      <c r="CP42" s="27"/>
      <c r="CQ42" s="27">
        <v>59</v>
      </c>
      <c r="CR42" s="27">
        <v>87</v>
      </c>
      <c r="CS42" s="27">
        <v>1</v>
      </c>
      <c r="CT42" s="27">
        <v>4</v>
      </c>
      <c r="CU42" s="27"/>
      <c r="CV42" s="27"/>
      <c r="CW42" s="27"/>
      <c r="CX42" s="27">
        <v>1</v>
      </c>
      <c r="CY42" s="27"/>
      <c r="CZ42" s="27">
        <v>1</v>
      </c>
      <c r="DA42" s="27">
        <v>2</v>
      </c>
      <c r="DB42" s="27"/>
      <c r="DC42" s="27"/>
      <c r="DD42" s="27"/>
      <c r="DE42" s="27">
        <v>2</v>
      </c>
      <c r="DF42" s="27">
        <v>3</v>
      </c>
      <c r="DG42" s="27">
        <v>1</v>
      </c>
      <c r="DH42" s="27">
        <v>4</v>
      </c>
      <c r="DI42" s="27"/>
      <c r="DJ42" s="27">
        <v>4</v>
      </c>
      <c r="DK42" s="27">
        <v>14</v>
      </c>
      <c r="DL42" s="27">
        <v>18</v>
      </c>
      <c r="DM42" s="27">
        <v>2</v>
      </c>
      <c r="DN42" s="27"/>
      <c r="DO42" s="27"/>
      <c r="DP42" s="27"/>
      <c r="DQ42" s="27"/>
      <c r="DR42" s="27"/>
      <c r="DS42" s="27">
        <v>1</v>
      </c>
      <c r="DT42" s="27">
        <v>9</v>
      </c>
      <c r="DU42" s="27">
        <v>11</v>
      </c>
      <c r="DV42" s="27"/>
      <c r="DW42" s="27"/>
      <c r="DX42" s="27">
        <v>13</v>
      </c>
      <c r="DY42" s="27"/>
      <c r="DZ42" s="27">
        <v>57</v>
      </c>
      <c r="EA42" s="27">
        <v>112</v>
      </c>
      <c r="EB42" s="27">
        <v>2</v>
      </c>
      <c r="EC42" s="27">
        <v>4</v>
      </c>
      <c r="ED42" s="27">
        <v>2</v>
      </c>
      <c r="EE42" s="27"/>
      <c r="EF42" s="27"/>
      <c r="EG42" s="27"/>
      <c r="EH42" s="27"/>
      <c r="EI42" s="27">
        <v>3</v>
      </c>
      <c r="EJ42" s="27">
        <v>2</v>
      </c>
      <c r="EK42" s="27"/>
      <c r="EL42" s="27"/>
      <c r="EM42" s="27"/>
      <c r="EN42" s="27"/>
      <c r="EO42" s="27">
        <v>8</v>
      </c>
      <c r="EP42" s="27">
        <v>6</v>
      </c>
      <c r="EQ42" s="27">
        <v>6</v>
      </c>
      <c r="ER42" s="27"/>
      <c r="ES42" s="27">
        <v>3</v>
      </c>
      <c r="ET42" s="27">
        <v>49</v>
      </c>
      <c r="EU42" s="27">
        <v>41</v>
      </c>
      <c r="EV42" s="27">
        <v>3</v>
      </c>
      <c r="EW42" s="27"/>
      <c r="EX42" s="27"/>
      <c r="EY42" s="27"/>
      <c r="EZ42" s="27"/>
      <c r="FA42" s="27"/>
      <c r="FB42" s="27"/>
      <c r="FC42" s="27">
        <v>3</v>
      </c>
      <c r="FD42" s="27">
        <v>4</v>
      </c>
      <c r="FE42" s="27">
        <v>19</v>
      </c>
      <c r="FF42" s="27">
        <v>34</v>
      </c>
      <c r="FG42" s="27"/>
      <c r="FH42" s="27"/>
      <c r="FI42" s="27">
        <v>7</v>
      </c>
      <c r="FJ42" s="27"/>
      <c r="FK42" s="27">
        <v>160</v>
      </c>
      <c r="FL42" s="27">
        <v>265</v>
      </c>
      <c r="FM42" s="27"/>
      <c r="FN42" s="27">
        <v>7</v>
      </c>
      <c r="FO42" s="27"/>
      <c r="FP42" s="27"/>
      <c r="FQ42" s="27">
        <v>1</v>
      </c>
      <c r="FR42" s="27"/>
      <c r="FS42" s="27"/>
      <c r="FT42" s="27"/>
      <c r="FU42" s="27"/>
      <c r="FV42" s="27"/>
      <c r="FW42" s="27"/>
      <c r="FX42" s="27"/>
      <c r="FY42" s="27"/>
      <c r="FZ42" s="27">
        <v>1</v>
      </c>
      <c r="GA42" s="27"/>
      <c r="GB42" s="27">
        <v>5</v>
      </c>
      <c r="GC42" s="27"/>
      <c r="GD42" s="27"/>
      <c r="GE42" s="27">
        <v>5</v>
      </c>
      <c r="GF42" s="27"/>
      <c r="GG42" s="27">
        <v>64</v>
      </c>
      <c r="GH42" s="27">
        <v>48</v>
      </c>
      <c r="GI42" s="27"/>
      <c r="GJ42" s="27"/>
      <c r="GK42" s="27"/>
      <c r="GL42" s="27"/>
      <c r="GM42" s="27"/>
      <c r="GN42" s="27"/>
      <c r="GO42" s="27">
        <v>1</v>
      </c>
      <c r="GP42" s="27">
        <v>8</v>
      </c>
      <c r="GQ42" s="27">
        <v>15</v>
      </c>
      <c r="GR42" s="27">
        <v>34</v>
      </c>
      <c r="GS42" s="27"/>
      <c r="GT42" s="27"/>
      <c r="GU42" s="27">
        <v>11</v>
      </c>
      <c r="GV42" s="27"/>
      <c r="GW42" s="27">
        <v>200</v>
      </c>
      <c r="GX42" s="27">
        <v>238</v>
      </c>
      <c r="GY42" s="27"/>
      <c r="GZ42" s="27">
        <v>9</v>
      </c>
      <c r="HA42" s="27"/>
      <c r="HB42" s="27"/>
      <c r="HC42" s="27"/>
      <c r="HD42" s="27"/>
      <c r="HE42" s="27"/>
      <c r="HF42" s="27"/>
      <c r="HG42" s="27">
        <v>1</v>
      </c>
      <c r="HH42" s="27">
        <v>1</v>
      </c>
      <c r="HI42" s="27"/>
      <c r="HJ42" s="27"/>
      <c r="HK42" s="27">
        <v>14</v>
      </c>
      <c r="HL42" s="27">
        <v>2</v>
      </c>
      <c r="HM42" s="27">
        <v>4</v>
      </c>
      <c r="HN42" s="27"/>
      <c r="HO42" s="27"/>
      <c r="HP42" s="27">
        <v>5</v>
      </c>
      <c r="HQ42" s="27">
        <v>17</v>
      </c>
      <c r="HR42" s="27">
        <v>35</v>
      </c>
      <c r="HS42" s="27"/>
      <c r="HT42" s="27">
        <v>1</v>
      </c>
      <c r="HU42" s="27"/>
      <c r="HV42" s="27"/>
      <c r="HW42" s="27"/>
      <c r="HX42" s="27"/>
      <c r="HY42" s="27"/>
      <c r="HZ42" s="27"/>
      <c r="IA42" s="27">
        <v>6</v>
      </c>
      <c r="IB42" s="27">
        <v>3</v>
      </c>
      <c r="IC42" s="27">
        <v>18</v>
      </c>
      <c r="ID42" s="27"/>
      <c r="IE42" s="27">
        <v>1</v>
      </c>
      <c r="IF42" s="27">
        <v>11</v>
      </c>
      <c r="IG42" s="27"/>
      <c r="IH42" s="27">
        <v>99</v>
      </c>
      <c r="II42" s="27">
        <v>146</v>
      </c>
      <c r="IJ42" s="27"/>
      <c r="IK42" s="27">
        <v>5</v>
      </c>
      <c r="IL42" s="27">
        <v>2</v>
      </c>
      <c r="IM42" s="27"/>
      <c r="IN42" s="27"/>
      <c r="IO42" s="27">
        <v>1</v>
      </c>
      <c r="IP42" s="27"/>
      <c r="IQ42" s="27">
        <v>1</v>
      </c>
      <c r="IR42" s="27">
        <v>3</v>
      </c>
      <c r="IS42" s="27"/>
      <c r="IT42" s="27"/>
      <c r="IU42" s="27">
        <v>1</v>
      </c>
      <c r="IV42" s="27">
        <v>14</v>
      </c>
      <c r="IW42" s="27">
        <v>5</v>
      </c>
      <c r="IX42" s="27">
        <v>1</v>
      </c>
      <c r="IY42" s="27">
        <v>4</v>
      </c>
      <c r="IZ42" s="27">
        <v>1</v>
      </c>
      <c r="JA42" s="27">
        <v>15</v>
      </c>
      <c r="JB42" s="27">
        <v>28</v>
      </c>
      <c r="JC42" s="27"/>
      <c r="JD42" s="27">
        <v>2</v>
      </c>
      <c r="JE42" s="27"/>
      <c r="JF42" s="27"/>
      <c r="JG42" s="27"/>
      <c r="JH42" s="27"/>
      <c r="JI42" s="27"/>
      <c r="JJ42" s="27">
        <v>8</v>
      </c>
      <c r="JK42" s="27">
        <v>8</v>
      </c>
      <c r="JL42" s="27">
        <v>8</v>
      </c>
      <c r="JM42" s="27"/>
      <c r="JN42" s="27"/>
      <c r="JO42" s="27">
        <v>8</v>
      </c>
      <c r="JP42" s="27"/>
      <c r="JQ42" s="27">
        <v>52</v>
      </c>
      <c r="JR42" s="27">
        <v>112</v>
      </c>
      <c r="JS42" s="27"/>
      <c r="JT42" s="27">
        <v>9</v>
      </c>
      <c r="JU42" s="27"/>
      <c r="JV42" s="27"/>
      <c r="JW42" s="27"/>
      <c r="JX42" s="27"/>
      <c r="JY42" s="27"/>
      <c r="JZ42" s="27"/>
      <c r="KA42" s="27"/>
      <c r="KB42" s="27"/>
      <c r="KC42" s="27">
        <v>1</v>
      </c>
      <c r="KD42" s="27">
        <v>3</v>
      </c>
      <c r="KE42" s="27">
        <v>1</v>
      </c>
      <c r="KF42" s="27">
        <v>1</v>
      </c>
      <c r="KG42" s="27"/>
      <c r="KH42" s="27">
        <v>7</v>
      </c>
      <c r="KI42" s="27">
        <v>14</v>
      </c>
      <c r="KJ42" s="27"/>
      <c r="KK42" s="27"/>
      <c r="KL42" s="27"/>
      <c r="KM42" s="27"/>
      <c r="KN42" s="27"/>
      <c r="KO42" s="27">
        <v>10</v>
      </c>
      <c r="KP42" s="27">
        <v>7</v>
      </c>
      <c r="KQ42" s="27">
        <v>1</v>
      </c>
      <c r="KR42" s="27"/>
      <c r="KS42" s="27"/>
      <c r="KT42" s="27"/>
      <c r="KU42" s="27"/>
      <c r="KV42" s="27">
        <v>35</v>
      </c>
      <c r="KW42" s="27">
        <v>55</v>
      </c>
      <c r="KX42" s="27"/>
      <c r="KY42" s="27">
        <v>4</v>
      </c>
      <c r="KZ42" s="27"/>
      <c r="LA42" s="27"/>
      <c r="LB42" s="27"/>
      <c r="LC42" s="27"/>
      <c r="LD42" s="27"/>
      <c r="LE42" s="27"/>
      <c r="LF42" s="27">
        <v>20</v>
      </c>
      <c r="LG42" s="27">
        <v>1</v>
      </c>
      <c r="LH42" s="27"/>
      <c r="LI42" s="27">
        <v>5</v>
      </c>
      <c r="LJ42" s="27">
        <v>5</v>
      </c>
      <c r="LK42" s="27"/>
      <c r="LL42" s="27"/>
      <c r="LM42" s="27"/>
      <c r="LN42" s="27"/>
      <c r="LO42" s="27">
        <v>17</v>
      </c>
      <c r="LP42" s="27"/>
      <c r="LQ42" s="27"/>
      <c r="LR42" s="27"/>
      <c r="LS42" s="27"/>
      <c r="LT42" s="27"/>
      <c r="LU42" s="27">
        <v>22</v>
      </c>
      <c r="LV42" s="27">
        <v>31</v>
      </c>
      <c r="LW42" s="27"/>
      <c r="LX42" s="27">
        <v>3</v>
      </c>
    </row>
    <row r="43" spans="1:336" x14ac:dyDescent="0.35">
      <c r="A43" s="27">
        <v>38</v>
      </c>
      <c r="B43" s="27"/>
      <c r="C43" s="27">
        <v>1</v>
      </c>
      <c r="D43" s="27"/>
      <c r="E43" s="27">
        <v>1</v>
      </c>
      <c r="F43" s="27"/>
      <c r="G43" s="27">
        <v>2</v>
      </c>
      <c r="H43" s="27"/>
      <c r="I43" s="27">
        <v>11</v>
      </c>
      <c r="J43" s="27">
        <v>16</v>
      </c>
      <c r="K43" s="27"/>
      <c r="L43" s="27">
        <v>1</v>
      </c>
      <c r="M43" s="27"/>
      <c r="N43" s="27">
        <v>4</v>
      </c>
      <c r="O43" s="27">
        <v>36</v>
      </c>
      <c r="P43" s="27">
        <v>27</v>
      </c>
      <c r="Q43" s="27">
        <v>29</v>
      </c>
      <c r="R43" s="27"/>
      <c r="S43" s="27">
        <v>1</v>
      </c>
      <c r="T43" s="27">
        <v>46</v>
      </c>
      <c r="U43" s="27"/>
      <c r="V43" s="27">
        <v>280</v>
      </c>
      <c r="W43" s="27">
        <v>259</v>
      </c>
      <c r="X43" s="27">
        <v>1</v>
      </c>
      <c r="Y43" s="27">
        <v>16</v>
      </c>
      <c r="Z43" s="27"/>
      <c r="AA43" s="27"/>
      <c r="AB43" s="27"/>
      <c r="AC43" s="27"/>
      <c r="AD43" s="27"/>
      <c r="AE43" s="27"/>
      <c r="AF43" s="27"/>
      <c r="AG43" s="27"/>
      <c r="AH43" s="27"/>
      <c r="AI43" s="27">
        <v>3</v>
      </c>
      <c r="AJ43" s="27">
        <v>50</v>
      </c>
      <c r="AK43" s="27">
        <v>92</v>
      </c>
      <c r="AL43" s="27">
        <v>106</v>
      </c>
      <c r="AM43" s="27">
        <v>7</v>
      </c>
      <c r="AN43" s="27">
        <v>3</v>
      </c>
      <c r="AO43" s="27">
        <v>503</v>
      </c>
      <c r="AP43" s="27">
        <v>1</v>
      </c>
      <c r="AQ43" s="27">
        <v>1244</v>
      </c>
      <c r="AR43" s="27">
        <v>1432</v>
      </c>
      <c r="AS43" s="27">
        <v>7</v>
      </c>
      <c r="AT43" s="27">
        <v>47</v>
      </c>
      <c r="AU43" s="27"/>
      <c r="AV43" s="27">
        <v>1</v>
      </c>
      <c r="AW43" s="27">
        <v>1</v>
      </c>
      <c r="AX43" s="27">
        <v>1</v>
      </c>
      <c r="AY43" s="27"/>
      <c r="AZ43" s="27"/>
      <c r="BA43" s="27">
        <v>2</v>
      </c>
      <c r="BB43" s="27">
        <v>2</v>
      </c>
      <c r="BC43" s="27"/>
      <c r="BD43" s="27"/>
      <c r="BE43" s="27"/>
      <c r="BF43" s="27"/>
      <c r="BG43" s="27"/>
      <c r="BH43" s="27">
        <v>12</v>
      </c>
      <c r="BI43" s="27"/>
      <c r="BJ43" s="27"/>
      <c r="BK43" s="27">
        <v>3</v>
      </c>
      <c r="BL43" s="27">
        <v>366</v>
      </c>
      <c r="BM43" s="27">
        <v>1</v>
      </c>
      <c r="BN43" s="27">
        <v>326</v>
      </c>
      <c r="BO43" s="27">
        <v>201</v>
      </c>
      <c r="BP43" s="27"/>
      <c r="BQ43" s="27">
        <v>3</v>
      </c>
      <c r="BR43" s="27"/>
      <c r="BS43" s="27"/>
      <c r="BT43" s="27"/>
      <c r="BU43" s="27"/>
      <c r="BV43" s="27"/>
      <c r="BW43" s="27"/>
      <c r="BX43" s="27">
        <v>1</v>
      </c>
      <c r="BY43" s="27"/>
      <c r="BZ43" s="27"/>
      <c r="CA43" s="27">
        <v>1</v>
      </c>
      <c r="CB43" s="27"/>
      <c r="CC43" s="27"/>
      <c r="CD43" s="27">
        <v>8</v>
      </c>
      <c r="CE43" s="27">
        <v>9</v>
      </c>
      <c r="CF43" s="27">
        <v>3</v>
      </c>
      <c r="CG43" s="27"/>
      <c r="CH43" s="27"/>
      <c r="CI43" s="27"/>
      <c r="CJ43" s="27">
        <v>1</v>
      </c>
      <c r="CK43" s="27">
        <v>5</v>
      </c>
      <c r="CL43" s="27"/>
      <c r="CM43" s="27"/>
      <c r="CN43" s="27"/>
      <c r="CO43" s="27">
        <v>81</v>
      </c>
      <c r="CP43" s="27"/>
      <c r="CQ43" s="27">
        <v>77</v>
      </c>
      <c r="CR43" s="27">
        <v>81</v>
      </c>
      <c r="CS43" s="27"/>
      <c r="CT43" s="27"/>
      <c r="CU43" s="27"/>
      <c r="CV43" s="27"/>
      <c r="CW43" s="27"/>
      <c r="CX43" s="27"/>
      <c r="CY43" s="27"/>
      <c r="CZ43" s="27">
        <v>2</v>
      </c>
      <c r="DA43" s="27">
        <v>3</v>
      </c>
      <c r="DB43" s="27"/>
      <c r="DC43" s="27"/>
      <c r="DD43" s="27"/>
      <c r="DE43" s="27">
        <v>1</v>
      </c>
      <c r="DF43" s="27">
        <v>3</v>
      </c>
      <c r="DG43" s="27">
        <v>2</v>
      </c>
      <c r="DH43" s="27">
        <v>6</v>
      </c>
      <c r="DI43" s="27">
        <v>1</v>
      </c>
      <c r="DJ43" s="27">
        <v>4</v>
      </c>
      <c r="DK43" s="27">
        <v>20</v>
      </c>
      <c r="DL43" s="27">
        <v>26</v>
      </c>
      <c r="DM43" s="27"/>
      <c r="DN43" s="27"/>
      <c r="DO43" s="27"/>
      <c r="DP43" s="27"/>
      <c r="DQ43" s="27"/>
      <c r="DR43" s="27"/>
      <c r="DS43" s="27"/>
      <c r="DT43" s="27">
        <v>9</v>
      </c>
      <c r="DU43" s="27">
        <v>7</v>
      </c>
      <c r="DV43" s="27">
        <v>1</v>
      </c>
      <c r="DW43" s="27"/>
      <c r="DX43" s="27">
        <v>3</v>
      </c>
      <c r="DY43" s="27"/>
      <c r="DZ43" s="27">
        <v>68</v>
      </c>
      <c r="EA43" s="27">
        <v>119</v>
      </c>
      <c r="EB43" s="27">
        <v>1</v>
      </c>
      <c r="EC43" s="27">
        <v>6</v>
      </c>
      <c r="ED43" s="27"/>
      <c r="EE43" s="27"/>
      <c r="EF43" s="27"/>
      <c r="EG43" s="27"/>
      <c r="EH43" s="27">
        <v>1</v>
      </c>
      <c r="EI43" s="27">
        <v>4</v>
      </c>
      <c r="EJ43" s="27">
        <v>2</v>
      </c>
      <c r="EK43" s="27"/>
      <c r="EL43" s="27"/>
      <c r="EM43" s="27"/>
      <c r="EN43" s="27">
        <v>1</v>
      </c>
      <c r="EO43" s="27">
        <v>6</v>
      </c>
      <c r="EP43" s="27">
        <v>7</v>
      </c>
      <c r="EQ43" s="27">
        <v>5</v>
      </c>
      <c r="ER43" s="27"/>
      <c r="ES43" s="27">
        <v>2</v>
      </c>
      <c r="ET43" s="27">
        <v>69</v>
      </c>
      <c r="EU43" s="27">
        <v>53</v>
      </c>
      <c r="EV43" s="27">
        <v>7</v>
      </c>
      <c r="EW43" s="27"/>
      <c r="EX43" s="27"/>
      <c r="EY43" s="27"/>
      <c r="EZ43" s="27"/>
      <c r="FA43" s="27"/>
      <c r="FB43" s="27"/>
      <c r="FC43" s="27">
        <v>2</v>
      </c>
      <c r="FD43" s="27">
        <v>5</v>
      </c>
      <c r="FE43" s="27">
        <v>21</v>
      </c>
      <c r="FF43" s="27">
        <v>38</v>
      </c>
      <c r="FG43" s="27">
        <v>4</v>
      </c>
      <c r="FH43" s="27"/>
      <c r="FI43" s="27">
        <v>16</v>
      </c>
      <c r="FJ43" s="27"/>
      <c r="FK43" s="27">
        <v>252</v>
      </c>
      <c r="FL43" s="27">
        <v>334</v>
      </c>
      <c r="FM43" s="27">
        <v>1</v>
      </c>
      <c r="FN43" s="27">
        <v>8</v>
      </c>
      <c r="FO43" s="27"/>
      <c r="FP43" s="27"/>
      <c r="FQ43" s="27"/>
      <c r="FR43" s="27"/>
      <c r="FS43" s="27">
        <v>1</v>
      </c>
      <c r="FT43" s="27"/>
      <c r="FU43" s="27">
        <v>2</v>
      </c>
      <c r="FV43" s="27">
        <v>7</v>
      </c>
      <c r="FW43" s="27"/>
      <c r="FX43" s="27">
        <v>1</v>
      </c>
      <c r="FY43" s="27"/>
      <c r="FZ43" s="27">
        <v>2</v>
      </c>
      <c r="GA43" s="27">
        <v>6</v>
      </c>
      <c r="GB43" s="27">
        <v>7</v>
      </c>
      <c r="GC43" s="27"/>
      <c r="GD43" s="27"/>
      <c r="GE43" s="27">
        <v>11</v>
      </c>
      <c r="GF43" s="27"/>
      <c r="GG43" s="27">
        <v>93</v>
      </c>
      <c r="GH43" s="27">
        <v>64</v>
      </c>
      <c r="GI43" s="27">
        <v>3</v>
      </c>
      <c r="GJ43" s="27"/>
      <c r="GK43" s="27"/>
      <c r="GL43" s="27"/>
      <c r="GM43" s="27"/>
      <c r="GN43" s="27"/>
      <c r="GO43" s="27">
        <v>1</v>
      </c>
      <c r="GP43" s="27">
        <v>3</v>
      </c>
      <c r="GQ43" s="27">
        <v>12</v>
      </c>
      <c r="GR43" s="27">
        <v>31</v>
      </c>
      <c r="GS43" s="27"/>
      <c r="GT43" s="27"/>
      <c r="GU43" s="27">
        <v>19</v>
      </c>
      <c r="GV43" s="27"/>
      <c r="GW43" s="27">
        <v>238</v>
      </c>
      <c r="GX43" s="27">
        <v>279</v>
      </c>
      <c r="GY43" s="27">
        <v>3</v>
      </c>
      <c r="GZ43" s="27">
        <v>12</v>
      </c>
      <c r="HA43" s="27"/>
      <c r="HB43" s="27"/>
      <c r="HC43" s="27"/>
      <c r="HD43" s="27"/>
      <c r="HE43" s="27"/>
      <c r="HF43" s="27"/>
      <c r="HG43" s="27"/>
      <c r="HH43" s="27"/>
      <c r="HI43" s="27"/>
      <c r="HJ43" s="27">
        <v>1</v>
      </c>
      <c r="HK43" s="27">
        <v>6</v>
      </c>
      <c r="HL43" s="27">
        <v>5</v>
      </c>
      <c r="HM43" s="27">
        <v>6</v>
      </c>
      <c r="HN43" s="27"/>
      <c r="HO43" s="27"/>
      <c r="HP43" s="27">
        <v>13</v>
      </c>
      <c r="HQ43" s="27">
        <v>31</v>
      </c>
      <c r="HR43" s="27">
        <v>44</v>
      </c>
      <c r="HS43" s="27"/>
      <c r="HT43" s="27">
        <v>2</v>
      </c>
      <c r="HU43" s="27"/>
      <c r="HV43" s="27"/>
      <c r="HW43" s="27"/>
      <c r="HX43" s="27"/>
      <c r="HY43" s="27"/>
      <c r="HZ43" s="27"/>
      <c r="IA43" s="27">
        <v>5</v>
      </c>
      <c r="IB43" s="27">
        <v>15</v>
      </c>
      <c r="IC43" s="27">
        <v>21</v>
      </c>
      <c r="ID43" s="27">
        <v>2</v>
      </c>
      <c r="IE43" s="27"/>
      <c r="IF43" s="27">
        <v>8</v>
      </c>
      <c r="IG43" s="27"/>
      <c r="IH43" s="27">
        <v>131</v>
      </c>
      <c r="II43" s="27">
        <v>168</v>
      </c>
      <c r="IJ43" s="27">
        <v>2</v>
      </c>
      <c r="IK43" s="27">
        <v>6</v>
      </c>
      <c r="IL43" s="27"/>
      <c r="IM43" s="27">
        <v>1</v>
      </c>
      <c r="IN43" s="27"/>
      <c r="IO43" s="27"/>
      <c r="IP43" s="27"/>
      <c r="IQ43" s="27">
        <v>2</v>
      </c>
      <c r="IR43" s="27">
        <v>1</v>
      </c>
      <c r="IS43" s="27"/>
      <c r="IT43" s="27"/>
      <c r="IU43" s="27"/>
      <c r="IV43" s="27">
        <v>7</v>
      </c>
      <c r="IW43" s="27">
        <v>3</v>
      </c>
      <c r="IX43" s="27">
        <v>5</v>
      </c>
      <c r="IY43" s="27">
        <v>6</v>
      </c>
      <c r="IZ43" s="27"/>
      <c r="JA43" s="27">
        <v>30</v>
      </c>
      <c r="JB43" s="27">
        <v>33</v>
      </c>
      <c r="JC43" s="27">
        <v>1</v>
      </c>
      <c r="JD43" s="27">
        <v>2</v>
      </c>
      <c r="JE43" s="27"/>
      <c r="JF43" s="27"/>
      <c r="JG43" s="27"/>
      <c r="JH43" s="27"/>
      <c r="JI43" s="27"/>
      <c r="JJ43" s="27">
        <v>8</v>
      </c>
      <c r="JK43" s="27">
        <v>13</v>
      </c>
      <c r="JL43" s="27">
        <v>9</v>
      </c>
      <c r="JM43" s="27"/>
      <c r="JN43" s="27"/>
      <c r="JO43" s="27">
        <v>9</v>
      </c>
      <c r="JP43" s="27"/>
      <c r="JQ43" s="27">
        <v>80</v>
      </c>
      <c r="JR43" s="27">
        <v>153</v>
      </c>
      <c r="JS43" s="27"/>
      <c r="JT43" s="27">
        <v>6</v>
      </c>
      <c r="JU43" s="27"/>
      <c r="JV43" s="27"/>
      <c r="JW43" s="27"/>
      <c r="JX43" s="27"/>
      <c r="JY43" s="27"/>
      <c r="JZ43" s="27"/>
      <c r="KA43" s="27">
        <v>1</v>
      </c>
      <c r="KB43" s="27"/>
      <c r="KC43" s="27">
        <v>1</v>
      </c>
      <c r="KD43" s="27">
        <v>5</v>
      </c>
      <c r="KE43" s="27">
        <v>2</v>
      </c>
      <c r="KF43" s="27"/>
      <c r="KG43" s="27"/>
      <c r="KH43" s="27">
        <v>16</v>
      </c>
      <c r="KI43" s="27">
        <v>20</v>
      </c>
      <c r="KJ43" s="27">
        <v>2</v>
      </c>
      <c r="KK43" s="27"/>
      <c r="KL43" s="27"/>
      <c r="KM43" s="27"/>
      <c r="KN43" s="27"/>
      <c r="KO43" s="27">
        <v>10</v>
      </c>
      <c r="KP43" s="27">
        <v>1</v>
      </c>
      <c r="KQ43" s="27"/>
      <c r="KR43" s="27"/>
      <c r="KS43" s="27"/>
      <c r="KT43" s="27">
        <v>1</v>
      </c>
      <c r="KU43" s="27"/>
      <c r="KV43" s="27">
        <v>49</v>
      </c>
      <c r="KW43" s="27">
        <v>59</v>
      </c>
      <c r="KX43" s="27"/>
      <c r="KY43" s="27">
        <v>4</v>
      </c>
      <c r="KZ43" s="27"/>
      <c r="LA43" s="27"/>
      <c r="LB43" s="27"/>
      <c r="LC43" s="27"/>
      <c r="LD43" s="27"/>
      <c r="LE43" s="27"/>
      <c r="LF43" s="27">
        <v>7</v>
      </c>
      <c r="LG43" s="27">
        <v>1</v>
      </c>
      <c r="LH43" s="27"/>
      <c r="LI43" s="27">
        <v>10</v>
      </c>
      <c r="LJ43" s="27">
        <v>16</v>
      </c>
      <c r="LK43" s="27"/>
      <c r="LL43" s="27"/>
      <c r="LM43" s="27"/>
      <c r="LN43" s="27"/>
      <c r="LO43" s="27">
        <v>18</v>
      </c>
      <c r="LP43" s="27">
        <v>4</v>
      </c>
      <c r="LQ43" s="27"/>
      <c r="LR43" s="27"/>
      <c r="LS43" s="27"/>
      <c r="LT43" s="27"/>
      <c r="LU43" s="27">
        <v>23</v>
      </c>
      <c r="LV43" s="27">
        <v>38</v>
      </c>
      <c r="LW43" s="27"/>
      <c r="LX43" s="27">
        <v>2</v>
      </c>
    </row>
    <row r="44" spans="1:336" x14ac:dyDescent="0.35">
      <c r="A44" s="27">
        <v>39</v>
      </c>
      <c r="B44" s="27"/>
      <c r="C44" s="27">
        <v>2</v>
      </c>
      <c r="D44" s="27">
        <v>3</v>
      </c>
      <c r="E44" s="27">
        <v>2</v>
      </c>
      <c r="F44" s="27"/>
      <c r="G44" s="27">
        <v>8</v>
      </c>
      <c r="H44" s="27"/>
      <c r="I44" s="27">
        <v>7</v>
      </c>
      <c r="J44" s="27">
        <v>25</v>
      </c>
      <c r="K44" s="27"/>
      <c r="L44" s="27">
        <v>1</v>
      </c>
      <c r="M44" s="27"/>
      <c r="N44" s="27">
        <v>10</v>
      </c>
      <c r="O44" s="27">
        <v>63</v>
      </c>
      <c r="P44" s="27">
        <v>40</v>
      </c>
      <c r="Q44" s="27">
        <v>64</v>
      </c>
      <c r="R44" s="27"/>
      <c r="S44" s="27"/>
      <c r="T44" s="27">
        <v>71</v>
      </c>
      <c r="U44" s="27"/>
      <c r="V44" s="27">
        <v>365</v>
      </c>
      <c r="W44" s="27">
        <v>488</v>
      </c>
      <c r="X44" s="27">
        <v>1</v>
      </c>
      <c r="Y44" s="27">
        <v>23</v>
      </c>
      <c r="Z44" s="27">
        <v>1</v>
      </c>
      <c r="AA44" s="27"/>
      <c r="AB44" s="27"/>
      <c r="AC44" s="27"/>
      <c r="AD44" s="27"/>
      <c r="AE44" s="27"/>
      <c r="AF44" s="27"/>
      <c r="AG44" s="27"/>
      <c r="AH44" s="27"/>
      <c r="AI44" s="27">
        <v>12</v>
      </c>
      <c r="AJ44" s="27">
        <v>95</v>
      </c>
      <c r="AK44" s="27">
        <v>127</v>
      </c>
      <c r="AL44" s="27">
        <v>181</v>
      </c>
      <c r="AM44" s="27">
        <v>5</v>
      </c>
      <c r="AN44" s="27">
        <v>5</v>
      </c>
      <c r="AO44" s="27">
        <v>784</v>
      </c>
      <c r="AP44" s="27"/>
      <c r="AQ44" s="27">
        <v>1928</v>
      </c>
      <c r="AR44" s="27">
        <v>2438</v>
      </c>
      <c r="AS44" s="27">
        <v>8</v>
      </c>
      <c r="AT44" s="27">
        <v>91</v>
      </c>
      <c r="AU44" s="27">
        <v>7</v>
      </c>
      <c r="AV44" s="27">
        <v>4</v>
      </c>
      <c r="AW44" s="27"/>
      <c r="AX44" s="27">
        <v>3</v>
      </c>
      <c r="AY44" s="27"/>
      <c r="AZ44" s="27"/>
      <c r="BA44" s="27">
        <v>7</v>
      </c>
      <c r="BB44" s="27">
        <v>4</v>
      </c>
      <c r="BC44" s="27">
        <v>6</v>
      </c>
      <c r="BD44" s="27"/>
      <c r="BE44" s="27">
        <v>1</v>
      </c>
      <c r="BF44" s="27">
        <v>1</v>
      </c>
      <c r="BG44" s="27">
        <v>4</v>
      </c>
      <c r="BH44" s="27">
        <v>10</v>
      </c>
      <c r="BI44" s="27">
        <v>1</v>
      </c>
      <c r="BJ44" s="27"/>
      <c r="BK44" s="27">
        <v>4</v>
      </c>
      <c r="BL44" s="27">
        <v>568</v>
      </c>
      <c r="BM44" s="27"/>
      <c r="BN44" s="27">
        <v>498</v>
      </c>
      <c r="BO44" s="27">
        <v>354</v>
      </c>
      <c r="BP44" s="27"/>
      <c r="BQ44" s="27">
        <v>15</v>
      </c>
      <c r="BR44" s="27">
        <v>4</v>
      </c>
      <c r="BS44" s="27"/>
      <c r="BT44" s="27"/>
      <c r="BU44" s="27"/>
      <c r="BV44" s="27">
        <v>4</v>
      </c>
      <c r="BW44" s="27"/>
      <c r="BX44" s="27">
        <v>2</v>
      </c>
      <c r="BY44" s="27"/>
      <c r="BZ44" s="27"/>
      <c r="CA44" s="27">
        <v>1</v>
      </c>
      <c r="CB44" s="27"/>
      <c r="CC44" s="27"/>
      <c r="CD44" s="27">
        <v>16</v>
      </c>
      <c r="CE44" s="27">
        <v>7</v>
      </c>
      <c r="CF44" s="27">
        <v>12</v>
      </c>
      <c r="CG44" s="27"/>
      <c r="CH44" s="27"/>
      <c r="CI44" s="27"/>
      <c r="CJ44" s="27"/>
      <c r="CK44" s="27">
        <v>5</v>
      </c>
      <c r="CL44" s="27">
        <v>1</v>
      </c>
      <c r="CM44" s="27"/>
      <c r="CN44" s="27"/>
      <c r="CO44" s="27">
        <v>117</v>
      </c>
      <c r="CP44" s="27"/>
      <c r="CQ44" s="27">
        <v>108</v>
      </c>
      <c r="CR44" s="27">
        <v>133</v>
      </c>
      <c r="CS44" s="27"/>
      <c r="CT44" s="27">
        <v>4</v>
      </c>
      <c r="CU44" s="27">
        <v>3</v>
      </c>
      <c r="CV44" s="27"/>
      <c r="CW44" s="27"/>
      <c r="CX44" s="27"/>
      <c r="CY44" s="27"/>
      <c r="CZ44" s="27">
        <v>1</v>
      </c>
      <c r="DA44" s="27">
        <v>3</v>
      </c>
      <c r="DB44" s="27"/>
      <c r="DC44" s="27"/>
      <c r="DD44" s="27"/>
      <c r="DE44" s="27"/>
      <c r="DF44" s="27">
        <v>4</v>
      </c>
      <c r="DG44" s="27">
        <v>3</v>
      </c>
      <c r="DH44" s="27">
        <v>6</v>
      </c>
      <c r="DI44" s="27"/>
      <c r="DJ44" s="27">
        <v>4</v>
      </c>
      <c r="DK44" s="27">
        <v>18</v>
      </c>
      <c r="DL44" s="27">
        <v>41</v>
      </c>
      <c r="DM44" s="27">
        <v>1</v>
      </c>
      <c r="DN44" s="27"/>
      <c r="DO44" s="27"/>
      <c r="DP44" s="27"/>
      <c r="DQ44" s="27"/>
      <c r="DR44" s="27"/>
      <c r="DS44" s="27">
        <v>1</v>
      </c>
      <c r="DT44" s="27">
        <v>13</v>
      </c>
      <c r="DU44" s="27">
        <v>17</v>
      </c>
      <c r="DV44" s="27"/>
      <c r="DW44" s="27"/>
      <c r="DX44" s="27">
        <v>13</v>
      </c>
      <c r="DY44" s="27"/>
      <c r="DZ44" s="27">
        <v>112</v>
      </c>
      <c r="EA44" s="27">
        <v>187</v>
      </c>
      <c r="EB44" s="27"/>
      <c r="EC44" s="27">
        <v>10</v>
      </c>
      <c r="ED44" s="27"/>
      <c r="EE44" s="27">
        <v>1</v>
      </c>
      <c r="EF44" s="27">
        <v>1</v>
      </c>
      <c r="EG44" s="27">
        <v>1</v>
      </c>
      <c r="EH44" s="27"/>
      <c r="EI44" s="27">
        <v>2</v>
      </c>
      <c r="EJ44" s="27">
        <v>7</v>
      </c>
      <c r="EK44" s="27"/>
      <c r="EL44" s="27"/>
      <c r="EM44" s="27"/>
      <c r="EN44" s="27">
        <v>3</v>
      </c>
      <c r="EO44" s="27">
        <v>7</v>
      </c>
      <c r="EP44" s="27">
        <v>11</v>
      </c>
      <c r="EQ44" s="27">
        <v>10</v>
      </c>
      <c r="ER44" s="27"/>
      <c r="ES44" s="27">
        <v>4</v>
      </c>
      <c r="ET44" s="27">
        <v>106</v>
      </c>
      <c r="EU44" s="27">
        <v>101</v>
      </c>
      <c r="EV44" s="27">
        <v>7</v>
      </c>
      <c r="EW44" s="27"/>
      <c r="EX44" s="27"/>
      <c r="EY44" s="27"/>
      <c r="EZ44" s="27"/>
      <c r="FA44" s="27"/>
      <c r="FB44" s="27"/>
      <c r="FC44" s="27">
        <v>2</v>
      </c>
      <c r="FD44" s="27">
        <v>8</v>
      </c>
      <c r="FE44" s="27">
        <v>33</v>
      </c>
      <c r="FF44" s="27">
        <v>56</v>
      </c>
      <c r="FG44" s="27">
        <v>4</v>
      </c>
      <c r="FH44" s="27"/>
      <c r="FI44" s="27">
        <v>16</v>
      </c>
      <c r="FJ44" s="27"/>
      <c r="FK44" s="27">
        <v>399</v>
      </c>
      <c r="FL44" s="27">
        <v>486</v>
      </c>
      <c r="FM44" s="27">
        <v>2</v>
      </c>
      <c r="FN44" s="27">
        <v>22</v>
      </c>
      <c r="FO44" s="27"/>
      <c r="FP44" s="27"/>
      <c r="FQ44" s="27">
        <v>1</v>
      </c>
      <c r="FR44" s="27"/>
      <c r="FS44" s="27">
        <v>1</v>
      </c>
      <c r="FT44" s="27"/>
      <c r="FU44" s="27">
        <v>3</v>
      </c>
      <c r="FV44" s="27">
        <v>5</v>
      </c>
      <c r="FW44" s="27"/>
      <c r="FX44" s="27"/>
      <c r="FY44" s="27">
        <v>3</v>
      </c>
      <c r="FZ44" s="27">
        <v>7</v>
      </c>
      <c r="GA44" s="27">
        <v>5</v>
      </c>
      <c r="GB44" s="27">
        <v>28</v>
      </c>
      <c r="GC44" s="27"/>
      <c r="GD44" s="27"/>
      <c r="GE44" s="27">
        <v>14</v>
      </c>
      <c r="GF44" s="27"/>
      <c r="GG44" s="27">
        <v>116</v>
      </c>
      <c r="GH44" s="27">
        <v>120</v>
      </c>
      <c r="GI44" s="27">
        <v>6</v>
      </c>
      <c r="GJ44" s="27"/>
      <c r="GK44" s="27"/>
      <c r="GL44" s="27"/>
      <c r="GM44" s="27"/>
      <c r="GN44" s="27"/>
      <c r="GO44" s="27">
        <v>4</v>
      </c>
      <c r="GP44" s="27">
        <v>9</v>
      </c>
      <c r="GQ44" s="27">
        <v>24</v>
      </c>
      <c r="GR44" s="27">
        <v>55</v>
      </c>
      <c r="GS44" s="27">
        <v>1</v>
      </c>
      <c r="GT44" s="27">
        <v>1</v>
      </c>
      <c r="GU44" s="27">
        <v>22</v>
      </c>
      <c r="GV44" s="27"/>
      <c r="GW44" s="27">
        <v>397</v>
      </c>
      <c r="GX44" s="27">
        <v>506</v>
      </c>
      <c r="GY44" s="27">
        <v>3</v>
      </c>
      <c r="GZ44" s="27">
        <v>11</v>
      </c>
      <c r="HA44" s="27"/>
      <c r="HB44" s="27"/>
      <c r="HC44" s="27">
        <v>2</v>
      </c>
      <c r="HD44" s="27"/>
      <c r="HE44" s="27"/>
      <c r="HF44" s="27"/>
      <c r="HG44" s="27"/>
      <c r="HH44" s="27">
        <v>3</v>
      </c>
      <c r="HI44" s="27">
        <v>1</v>
      </c>
      <c r="HJ44" s="27">
        <v>3</v>
      </c>
      <c r="HK44" s="27">
        <v>11</v>
      </c>
      <c r="HL44" s="27">
        <v>7</v>
      </c>
      <c r="HM44" s="27">
        <v>13</v>
      </c>
      <c r="HN44" s="27"/>
      <c r="HO44" s="27"/>
      <c r="HP44" s="27">
        <v>7</v>
      </c>
      <c r="HQ44" s="27">
        <v>50</v>
      </c>
      <c r="HR44" s="27">
        <v>75</v>
      </c>
      <c r="HS44" s="27">
        <v>1</v>
      </c>
      <c r="HT44" s="27">
        <v>2</v>
      </c>
      <c r="HU44" s="27"/>
      <c r="HV44" s="27"/>
      <c r="HW44" s="27"/>
      <c r="HX44" s="27"/>
      <c r="HY44" s="27"/>
      <c r="HZ44" s="27">
        <v>5</v>
      </c>
      <c r="IA44" s="27">
        <v>15</v>
      </c>
      <c r="IB44" s="27">
        <v>12</v>
      </c>
      <c r="IC44" s="27">
        <v>29</v>
      </c>
      <c r="ID44" s="27"/>
      <c r="IE44" s="27"/>
      <c r="IF44" s="27">
        <v>29</v>
      </c>
      <c r="IG44" s="27"/>
      <c r="IH44" s="27">
        <v>161</v>
      </c>
      <c r="II44" s="27">
        <v>319</v>
      </c>
      <c r="IJ44" s="27">
        <v>1</v>
      </c>
      <c r="IK44" s="27">
        <v>7</v>
      </c>
      <c r="IL44" s="27"/>
      <c r="IM44" s="27"/>
      <c r="IN44" s="27"/>
      <c r="IO44" s="27"/>
      <c r="IP44" s="27"/>
      <c r="IQ44" s="27"/>
      <c r="IR44" s="27">
        <v>2</v>
      </c>
      <c r="IS44" s="27"/>
      <c r="IT44" s="27"/>
      <c r="IU44" s="27">
        <v>1</v>
      </c>
      <c r="IV44" s="27">
        <v>13</v>
      </c>
      <c r="IW44" s="27">
        <v>7</v>
      </c>
      <c r="IX44" s="27">
        <v>6</v>
      </c>
      <c r="IY44" s="27">
        <v>17</v>
      </c>
      <c r="IZ44" s="27"/>
      <c r="JA44" s="27">
        <v>32</v>
      </c>
      <c r="JB44" s="27">
        <v>68</v>
      </c>
      <c r="JC44" s="27"/>
      <c r="JD44" s="27">
        <v>4</v>
      </c>
      <c r="JE44" s="27"/>
      <c r="JF44" s="27"/>
      <c r="JG44" s="27"/>
      <c r="JH44" s="27"/>
      <c r="JI44" s="27"/>
      <c r="JJ44" s="27">
        <v>15</v>
      </c>
      <c r="JK44" s="27">
        <v>18</v>
      </c>
      <c r="JL44" s="27">
        <v>20</v>
      </c>
      <c r="JM44" s="27"/>
      <c r="JN44" s="27"/>
      <c r="JO44" s="27">
        <v>19</v>
      </c>
      <c r="JP44" s="27"/>
      <c r="JQ44" s="27">
        <v>141</v>
      </c>
      <c r="JR44" s="27">
        <v>272</v>
      </c>
      <c r="JS44" s="27">
        <v>2</v>
      </c>
      <c r="JT44" s="27">
        <v>14</v>
      </c>
      <c r="JU44" s="27"/>
      <c r="JV44" s="27"/>
      <c r="JW44" s="27"/>
      <c r="JX44" s="27"/>
      <c r="JY44" s="27"/>
      <c r="JZ44" s="27">
        <v>1</v>
      </c>
      <c r="KA44" s="27"/>
      <c r="KB44" s="27"/>
      <c r="KC44" s="27"/>
      <c r="KD44" s="27">
        <v>10</v>
      </c>
      <c r="KE44" s="27">
        <v>6</v>
      </c>
      <c r="KF44" s="27">
        <v>1</v>
      </c>
      <c r="KG44" s="27">
        <v>2</v>
      </c>
      <c r="KH44" s="27">
        <v>22</v>
      </c>
      <c r="KI44" s="27">
        <v>44</v>
      </c>
      <c r="KJ44" s="27">
        <v>1</v>
      </c>
      <c r="KK44" s="27"/>
      <c r="KL44" s="27"/>
      <c r="KM44" s="27"/>
      <c r="KN44" s="27"/>
      <c r="KO44" s="27">
        <v>16</v>
      </c>
      <c r="KP44" s="27">
        <v>6</v>
      </c>
      <c r="KQ44" s="27">
        <v>2</v>
      </c>
      <c r="KR44" s="27"/>
      <c r="KS44" s="27"/>
      <c r="KT44" s="27"/>
      <c r="KU44" s="27"/>
      <c r="KV44" s="27">
        <v>67</v>
      </c>
      <c r="KW44" s="27">
        <v>121</v>
      </c>
      <c r="KX44" s="27"/>
      <c r="KY44" s="27">
        <v>3</v>
      </c>
      <c r="KZ44" s="27"/>
      <c r="LA44" s="27"/>
      <c r="LB44" s="27"/>
      <c r="LC44" s="27"/>
      <c r="LD44" s="27"/>
      <c r="LE44" s="27"/>
      <c r="LF44" s="27">
        <v>11</v>
      </c>
      <c r="LG44" s="27"/>
      <c r="LH44" s="27"/>
      <c r="LI44" s="27">
        <v>10</v>
      </c>
      <c r="LJ44" s="27">
        <v>21</v>
      </c>
      <c r="LK44" s="27">
        <v>2</v>
      </c>
      <c r="LL44" s="27"/>
      <c r="LM44" s="27"/>
      <c r="LN44" s="27"/>
      <c r="LO44" s="27">
        <v>27</v>
      </c>
      <c r="LP44" s="27">
        <v>6</v>
      </c>
      <c r="LQ44" s="27"/>
      <c r="LR44" s="27"/>
      <c r="LS44" s="27"/>
      <c r="LT44" s="27"/>
      <c r="LU44" s="27">
        <v>45</v>
      </c>
      <c r="LV44" s="27">
        <v>60</v>
      </c>
      <c r="LW44" s="27"/>
      <c r="LX44" s="27">
        <v>5</v>
      </c>
    </row>
    <row r="45" spans="1:336" x14ac:dyDescent="0.35">
      <c r="A45" s="27">
        <v>40</v>
      </c>
      <c r="B45" s="27"/>
      <c r="C45" s="27">
        <v>1</v>
      </c>
      <c r="D45" s="27"/>
      <c r="E45" s="27">
        <v>2</v>
      </c>
      <c r="F45" s="27"/>
      <c r="G45" s="27">
        <v>9</v>
      </c>
      <c r="H45" s="27"/>
      <c r="I45" s="27">
        <v>16</v>
      </c>
      <c r="J45" s="27">
        <v>23</v>
      </c>
      <c r="K45" s="27">
        <v>2</v>
      </c>
      <c r="L45" s="27"/>
      <c r="M45" s="27"/>
      <c r="N45" s="27">
        <v>5</v>
      </c>
      <c r="O45" s="27">
        <v>89</v>
      </c>
      <c r="P45" s="27">
        <v>38</v>
      </c>
      <c r="Q45" s="27">
        <v>107</v>
      </c>
      <c r="R45" s="27"/>
      <c r="S45" s="27"/>
      <c r="T45" s="27">
        <v>165</v>
      </c>
      <c r="U45" s="27">
        <v>2</v>
      </c>
      <c r="V45" s="27">
        <v>598</v>
      </c>
      <c r="W45" s="27">
        <v>680</v>
      </c>
      <c r="X45" s="27"/>
      <c r="Y45" s="27">
        <v>44</v>
      </c>
      <c r="Z45" s="27">
        <v>2</v>
      </c>
      <c r="AA45" s="27"/>
      <c r="AB45" s="27">
        <v>1</v>
      </c>
      <c r="AC45" s="27"/>
      <c r="AD45" s="27"/>
      <c r="AE45" s="27"/>
      <c r="AF45" s="27"/>
      <c r="AG45" s="27"/>
      <c r="AH45" s="27"/>
      <c r="AI45" s="27">
        <v>6</v>
      </c>
      <c r="AJ45" s="27">
        <v>116</v>
      </c>
      <c r="AK45" s="27">
        <v>133</v>
      </c>
      <c r="AL45" s="27">
        <v>277</v>
      </c>
      <c r="AM45" s="27">
        <v>1</v>
      </c>
      <c r="AN45" s="27">
        <v>9</v>
      </c>
      <c r="AO45" s="27">
        <v>1285</v>
      </c>
      <c r="AP45" s="27">
        <v>1</v>
      </c>
      <c r="AQ45" s="27">
        <v>2633</v>
      </c>
      <c r="AR45" s="27">
        <v>3277</v>
      </c>
      <c r="AS45" s="27">
        <v>8</v>
      </c>
      <c r="AT45" s="27">
        <v>99</v>
      </c>
      <c r="AU45" s="27">
        <v>6</v>
      </c>
      <c r="AV45" s="27">
        <v>2</v>
      </c>
      <c r="AW45" s="27">
        <v>1</v>
      </c>
      <c r="AX45" s="27">
        <v>3</v>
      </c>
      <c r="AY45" s="27">
        <v>1</v>
      </c>
      <c r="AZ45" s="27"/>
      <c r="BA45" s="27">
        <v>12</v>
      </c>
      <c r="BB45" s="27">
        <v>8</v>
      </c>
      <c r="BC45" s="27">
        <v>5</v>
      </c>
      <c r="BD45" s="27"/>
      <c r="BE45" s="27">
        <v>1</v>
      </c>
      <c r="BF45" s="27">
        <v>2</v>
      </c>
      <c r="BG45" s="27">
        <v>1</v>
      </c>
      <c r="BH45" s="27">
        <v>14</v>
      </c>
      <c r="BI45" s="27"/>
      <c r="BJ45" s="27"/>
      <c r="BK45" s="27">
        <v>9</v>
      </c>
      <c r="BL45" s="27">
        <v>919</v>
      </c>
      <c r="BM45" s="27"/>
      <c r="BN45" s="27">
        <v>719</v>
      </c>
      <c r="BO45" s="27">
        <v>441</v>
      </c>
      <c r="BP45" s="27"/>
      <c r="BQ45" s="27">
        <v>8</v>
      </c>
      <c r="BR45" s="27">
        <v>6</v>
      </c>
      <c r="BS45" s="27"/>
      <c r="BT45" s="27"/>
      <c r="BU45" s="27"/>
      <c r="BV45" s="27">
        <v>3</v>
      </c>
      <c r="BW45" s="27">
        <v>1</v>
      </c>
      <c r="BX45" s="27">
        <v>3</v>
      </c>
      <c r="BY45" s="27"/>
      <c r="BZ45" s="27"/>
      <c r="CA45" s="27"/>
      <c r="CB45" s="27"/>
      <c r="CC45" s="27"/>
      <c r="CD45" s="27">
        <v>32</v>
      </c>
      <c r="CE45" s="27">
        <v>21</v>
      </c>
      <c r="CF45" s="27">
        <v>17</v>
      </c>
      <c r="CG45" s="27">
        <v>2</v>
      </c>
      <c r="CH45" s="27">
        <v>1</v>
      </c>
      <c r="CI45" s="27"/>
      <c r="CJ45" s="27"/>
      <c r="CK45" s="27">
        <v>6</v>
      </c>
      <c r="CL45" s="27">
        <v>3</v>
      </c>
      <c r="CM45" s="27"/>
      <c r="CN45" s="27"/>
      <c r="CO45" s="27">
        <v>223</v>
      </c>
      <c r="CP45" s="27">
        <v>1</v>
      </c>
      <c r="CQ45" s="27">
        <v>153</v>
      </c>
      <c r="CR45" s="27">
        <v>178</v>
      </c>
      <c r="CS45" s="27"/>
      <c r="CT45" s="27">
        <v>2</v>
      </c>
      <c r="CU45" s="27"/>
      <c r="CV45" s="27"/>
      <c r="CW45" s="27"/>
      <c r="CX45" s="27"/>
      <c r="CY45" s="27"/>
      <c r="CZ45" s="27">
        <v>2</v>
      </c>
      <c r="DA45" s="27">
        <v>3</v>
      </c>
      <c r="DB45" s="27">
        <v>1</v>
      </c>
      <c r="DC45" s="27"/>
      <c r="DD45" s="27"/>
      <c r="DE45" s="27">
        <v>2</v>
      </c>
      <c r="DF45" s="27">
        <v>3</v>
      </c>
      <c r="DG45" s="27">
        <v>8</v>
      </c>
      <c r="DH45" s="27">
        <v>9</v>
      </c>
      <c r="DI45" s="27"/>
      <c r="DJ45" s="27">
        <v>3</v>
      </c>
      <c r="DK45" s="27">
        <v>43</v>
      </c>
      <c r="DL45" s="27">
        <v>59</v>
      </c>
      <c r="DM45" s="27">
        <v>7</v>
      </c>
      <c r="DN45" s="27"/>
      <c r="DO45" s="27"/>
      <c r="DP45" s="27"/>
      <c r="DQ45" s="27"/>
      <c r="DR45" s="27"/>
      <c r="DS45" s="27">
        <v>1</v>
      </c>
      <c r="DT45" s="27">
        <v>11</v>
      </c>
      <c r="DU45" s="27">
        <v>22</v>
      </c>
      <c r="DV45" s="27"/>
      <c r="DW45" s="27"/>
      <c r="DX45" s="27">
        <v>22</v>
      </c>
      <c r="DY45" s="27"/>
      <c r="DZ45" s="27">
        <v>145</v>
      </c>
      <c r="EA45" s="27">
        <v>253</v>
      </c>
      <c r="EB45" s="27"/>
      <c r="EC45" s="27">
        <v>16</v>
      </c>
      <c r="ED45" s="27"/>
      <c r="EE45" s="27"/>
      <c r="EF45" s="27"/>
      <c r="EG45" s="27"/>
      <c r="EH45" s="27">
        <v>2</v>
      </c>
      <c r="EI45" s="27">
        <v>6</v>
      </c>
      <c r="EJ45" s="27">
        <v>4</v>
      </c>
      <c r="EK45" s="27"/>
      <c r="EL45" s="27"/>
      <c r="EM45" s="27"/>
      <c r="EN45" s="27">
        <v>1</v>
      </c>
      <c r="EO45" s="27">
        <v>13</v>
      </c>
      <c r="EP45" s="27">
        <v>11</v>
      </c>
      <c r="EQ45" s="27">
        <v>24</v>
      </c>
      <c r="ER45" s="27"/>
      <c r="ES45" s="27">
        <v>16</v>
      </c>
      <c r="ET45" s="27">
        <v>134</v>
      </c>
      <c r="EU45" s="27">
        <v>143</v>
      </c>
      <c r="EV45" s="27">
        <v>12</v>
      </c>
      <c r="EW45" s="27"/>
      <c r="EX45" s="27"/>
      <c r="EY45" s="27"/>
      <c r="EZ45" s="27"/>
      <c r="FA45" s="27"/>
      <c r="FB45" s="27"/>
      <c r="FC45" s="27">
        <v>1</v>
      </c>
      <c r="FD45" s="27">
        <v>11</v>
      </c>
      <c r="FE45" s="27">
        <v>39</v>
      </c>
      <c r="FF45" s="27">
        <v>73</v>
      </c>
      <c r="FG45" s="27">
        <v>1</v>
      </c>
      <c r="FH45" s="27"/>
      <c r="FI45" s="27">
        <v>24</v>
      </c>
      <c r="FJ45" s="27"/>
      <c r="FK45" s="27">
        <v>517</v>
      </c>
      <c r="FL45" s="27">
        <v>713</v>
      </c>
      <c r="FM45" s="27"/>
      <c r="FN45" s="27">
        <v>27</v>
      </c>
      <c r="FO45" s="27"/>
      <c r="FP45" s="27"/>
      <c r="FQ45" s="27"/>
      <c r="FR45" s="27"/>
      <c r="FS45" s="27"/>
      <c r="FT45" s="27">
        <v>1</v>
      </c>
      <c r="FU45" s="27">
        <v>4</v>
      </c>
      <c r="FV45" s="27">
        <v>5</v>
      </c>
      <c r="FW45" s="27"/>
      <c r="FX45" s="27"/>
      <c r="FY45" s="27"/>
      <c r="FZ45" s="27">
        <v>11</v>
      </c>
      <c r="GA45" s="27">
        <v>5</v>
      </c>
      <c r="GB45" s="27">
        <v>27</v>
      </c>
      <c r="GC45" s="27"/>
      <c r="GD45" s="27"/>
      <c r="GE45" s="27">
        <v>44</v>
      </c>
      <c r="GF45" s="27">
        <v>2</v>
      </c>
      <c r="GG45" s="27">
        <v>192</v>
      </c>
      <c r="GH45" s="27">
        <v>166</v>
      </c>
      <c r="GI45" s="27">
        <v>10</v>
      </c>
      <c r="GJ45" s="27"/>
      <c r="GK45" s="27"/>
      <c r="GL45" s="27"/>
      <c r="GM45" s="27"/>
      <c r="GN45" s="27"/>
      <c r="GO45" s="27">
        <v>1</v>
      </c>
      <c r="GP45" s="27">
        <v>13</v>
      </c>
      <c r="GQ45" s="27">
        <v>19</v>
      </c>
      <c r="GR45" s="27">
        <v>96</v>
      </c>
      <c r="GS45" s="27"/>
      <c r="GT45" s="27"/>
      <c r="GU45" s="27">
        <v>32</v>
      </c>
      <c r="GV45" s="27"/>
      <c r="GW45" s="27">
        <v>527</v>
      </c>
      <c r="GX45" s="27">
        <v>659</v>
      </c>
      <c r="GY45" s="27">
        <v>2</v>
      </c>
      <c r="GZ45" s="27">
        <v>13</v>
      </c>
      <c r="HA45" s="27"/>
      <c r="HB45" s="27"/>
      <c r="HC45" s="27"/>
      <c r="HD45" s="27">
        <v>1</v>
      </c>
      <c r="HE45" s="27">
        <v>1</v>
      </c>
      <c r="HF45" s="27"/>
      <c r="HG45" s="27">
        <v>1</v>
      </c>
      <c r="HH45" s="27">
        <v>3</v>
      </c>
      <c r="HI45" s="27"/>
      <c r="HJ45" s="27">
        <v>1</v>
      </c>
      <c r="HK45" s="27">
        <v>11</v>
      </c>
      <c r="HL45" s="27">
        <v>7</v>
      </c>
      <c r="HM45" s="27">
        <v>23</v>
      </c>
      <c r="HN45" s="27"/>
      <c r="HO45" s="27"/>
      <c r="HP45" s="27">
        <v>26</v>
      </c>
      <c r="HQ45" s="27">
        <v>82</v>
      </c>
      <c r="HR45" s="27">
        <v>105</v>
      </c>
      <c r="HS45" s="27"/>
      <c r="HT45" s="27">
        <v>2</v>
      </c>
      <c r="HU45" s="27"/>
      <c r="HV45" s="27">
        <v>1</v>
      </c>
      <c r="HW45" s="27"/>
      <c r="HX45" s="27"/>
      <c r="HY45" s="27"/>
      <c r="HZ45" s="27">
        <v>2</v>
      </c>
      <c r="IA45" s="27">
        <v>16</v>
      </c>
      <c r="IB45" s="27">
        <v>17</v>
      </c>
      <c r="IC45" s="27">
        <v>55</v>
      </c>
      <c r="ID45" s="27"/>
      <c r="IE45" s="27"/>
      <c r="IF45" s="27">
        <v>37</v>
      </c>
      <c r="IG45" s="27"/>
      <c r="IH45" s="27">
        <v>238</v>
      </c>
      <c r="II45" s="27">
        <v>433</v>
      </c>
      <c r="IJ45" s="27">
        <v>1</v>
      </c>
      <c r="IK45" s="27">
        <v>9</v>
      </c>
      <c r="IL45" s="27"/>
      <c r="IM45" s="27">
        <v>1</v>
      </c>
      <c r="IN45" s="27"/>
      <c r="IO45" s="27">
        <v>1</v>
      </c>
      <c r="IP45" s="27"/>
      <c r="IQ45" s="27">
        <v>1</v>
      </c>
      <c r="IR45" s="27">
        <v>2</v>
      </c>
      <c r="IS45" s="27">
        <v>1</v>
      </c>
      <c r="IT45" s="27"/>
      <c r="IU45" s="27">
        <v>1</v>
      </c>
      <c r="IV45" s="27">
        <v>12</v>
      </c>
      <c r="IW45" s="27">
        <v>4</v>
      </c>
      <c r="IX45" s="27">
        <v>21</v>
      </c>
      <c r="IY45" s="27">
        <v>29</v>
      </c>
      <c r="IZ45" s="27"/>
      <c r="JA45" s="27">
        <v>60</v>
      </c>
      <c r="JB45" s="27">
        <v>100</v>
      </c>
      <c r="JC45" s="27"/>
      <c r="JD45" s="27">
        <v>4</v>
      </c>
      <c r="JE45" s="27"/>
      <c r="JF45" s="27"/>
      <c r="JG45" s="27"/>
      <c r="JH45" s="27"/>
      <c r="JI45" s="27"/>
      <c r="JJ45" s="27">
        <v>21</v>
      </c>
      <c r="JK45" s="27">
        <v>17</v>
      </c>
      <c r="JL45" s="27">
        <v>26</v>
      </c>
      <c r="JM45" s="27"/>
      <c r="JN45" s="27"/>
      <c r="JO45" s="27">
        <v>27</v>
      </c>
      <c r="JP45" s="27"/>
      <c r="JQ45" s="27">
        <v>184</v>
      </c>
      <c r="JR45" s="27">
        <v>352</v>
      </c>
      <c r="JS45" s="27">
        <v>5</v>
      </c>
      <c r="JT45" s="27">
        <v>11</v>
      </c>
      <c r="JU45" s="27"/>
      <c r="JV45" s="27"/>
      <c r="JW45" s="27"/>
      <c r="JX45" s="27"/>
      <c r="JY45" s="27"/>
      <c r="JZ45" s="27"/>
      <c r="KA45" s="27"/>
      <c r="KB45" s="27"/>
      <c r="KC45" s="27"/>
      <c r="KD45" s="27">
        <v>15</v>
      </c>
      <c r="KE45" s="27">
        <v>1</v>
      </c>
      <c r="KF45" s="27">
        <v>3</v>
      </c>
      <c r="KG45" s="27">
        <v>3</v>
      </c>
      <c r="KH45" s="27">
        <v>41</v>
      </c>
      <c r="KI45" s="27">
        <v>63</v>
      </c>
      <c r="KJ45" s="27">
        <v>4</v>
      </c>
      <c r="KK45" s="27"/>
      <c r="KL45" s="27"/>
      <c r="KM45" s="27"/>
      <c r="KN45" s="27"/>
      <c r="KO45" s="27">
        <v>21</v>
      </c>
      <c r="KP45" s="27">
        <v>6</v>
      </c>
      <c r="KQ45" s="27">
        <v>2</v>
      </c>
      <c r="KR45" s="27"/>
      <c r="KS45" s="27"/>
      <c r="KT45" s="27">
        <v>1</v>
      </c>
      <c r="KU45" s="27"/>
      <c r="KV45" s="27">
        <v>89</v>
      </c>
      <c r="KW45" s="27">
        <v>146</v>
      </c>
      <c r="KX45" s="27"/>
      <c r="KY45" s="27">
        <v>10</v>
      </c>
      <c r="KZ45" s="27"/>
      <c r="LA45" s="27"/>
      <c r="LB45" s="27"/>
      <c r="LC45" s="27"/>
      <c r="LD45" s="27"/>
      <c r="LE45" s="27"/>
      <c r="LF45" s="27">
        <v>23</v>
      </c>
      <c r="LG45" s="27">
        <v>2</v>
      </c>
      <c r="LH45" s="27"/>
      <c r="LI45" s="27">
        <v>17</v>
      </c>
      <c r="LJ45" s="27">
        <v>22</v>
      </c>
      <c r="LK45" s="27">
        <v>3</v>
      </c>
      <c r="LL45" s="27"/>
      <c r="LM45" s="27"/>
      <c r="LN45" s="27"/>
      <c r="LO45" s="27">
        <v>32</v>
      </c>
      <c r="LP45" s="27">
        <v>4</v>
      </c>
      <c r="LQ45" s="27"/>
      <c r="LR45" s="27"/>
      <c r="LS45" s="27"/>
      <c r="LT45" s="27"/>
      <c r="LU45" s="27">
        <v>61</v>
      </c>
      <c r="LV45" s="27">
        <v>102</v>
      </c>
      <c r="LW45" s="27"/>
      <c r="LX45" s="27">
        <v>3</v>
      </c>
    </row>
    <row r="46" spans="1:336" x14ac:dyDescent="0.35">
      <c r="A46" s="27">
        <v>41</v>
      </c>
      <c r="B46" s="27"/>
      <c r="C46" s="27">
        <v>1</v>
      </c>
      <c r="D46" s="27">
        <v>3</v>
      </c>
      <c r="E46" s="27">
        <v>4</v>
      </c>
      <c r="F46" s="27"/>
      <c r="G46" s="27">
        <v>17</v>
      </c>
      <c r="H46" s="27"/>
      <c r="I46" s="27">
        <v>16</v>
      </c>
      <c r="J46" s="27">
        <v>47</v>
      </c>
      <c r="K46" s="27"/>
      <c r="L46" s="27"/>
      <c r="M46" s="27"/>
      <c r="N46" s="27">
        <v>7</v>
      </c>
      <c r="O46" s="27">
        <v>162</v>
      </c>
      <c r="P46" s="27">
        <v>60</v>
      </c>
      <c r="Q46" s="27">
        <v>133</v>
      </c>
      <c r="R46" s="27"/>
      <c r="S46" s="27">
        <v>1</v>
      </c>
      <c r="T46" s="27">
        <v>191</v>
      </c>
      <c r="U46" s="27">
        <v>3</v>
      </c>
      <c r="V46" s="27">
        <v>814</v>
      </c>
      <c r="W46" s="27">
        <v>998</v>
      </c>
      <c r="X46" s="27"/>
      <c r="Y46" s="27">
        <v>44</v>
      </c>
      <c r="Z46" s="27">
        <v>3</v>
      </c>
      <c r="AA46" s="27">
        <v>1</v>
      </c>
      <c r="AB46" s="27"/>
      <c r="AC46" s="27"/>
      <c r="AD46" s="27"/>
      <c r="AE46" s="27">
        <v>1</v>
      </c>
      <c r="AF46" s="27">
        <v>3</v>
      </c>
      <c r="AG46" s="27"/>
      <c r="AH46" s="27"/>
      <c r="AI46" s="27">
        <v>12</v>
      </c>
      <c r="AJ46" s="27">
        <v>202</v>
      </c>
      <c r="AK46" s="27">
        <v>187</v>
      </c>
      <c r="AL46" s="27">
        <v>366</v>
      </c>
      <c r="AM46" s="27">
        <v>2</v>
      </c>
      <c r="AN46" s="27">
        <v>7</v>
      </c>
      <c r="AO46" s="27">
        <v>1915</v>
      </c>
      <c r="AP46" s="27">
        <v>2</v>
      </c>
      <c r="AQ46" s="27">
        <v>4021</v>
      </c>
      <c r="AR46" s="27">
        <v>4938</v>
      </c>
      <c r="AS46" s="27">
        <v>4</v>
      </c>
      <c r="AT46" s="27">
        <v>167</v>
      </c>
      <c r="AU46" s="27">
        <v>8</v>
      </c>
      <c r="AV46" s="27">
        <v>4</v>
      </c>
      <c r="AW46" s="27"/>
      <c r="AX46" s="27">
        <v>2</v>
      </c>
      <c r="AY46" s="27"/>
      <c r="AZ46" s="27"/>
      <c r="BA46" s="27">
        <v>32</v>
      </c>
      <c r="BB46" s="27">
        <v>10</v>
      </c>
      <c r="BC46" s="27">
        <v>12</v>
      </c>
      <c r="BD46" s="27">
        <v>1</v>
      </c>
      <c r="BE46" s="27"/>
      <c r="BF46" s="27"/>
      <c r="BG46" s="27">
        <v>1</v>
      </c>
      <c r="BH46" s="27">
        <v>19</v>
      </c>
      <c r="BI46" s="27">
        <v>1</v>
      </c>
      <c r="BJ46" s="27"/>
      <c r="BK46" s="27">
        <v>7</v>
      </c>
      <c r="BL46" s="27">
        <v>1415</v>
      </c>
      <c r="BM46" s="27"/>
      <c r="BN46" s="27">
        <v>1095</v>
      </c>
      <c r="BO46" s="27">
        <v>724</v>
      </c>
      <c r="BP46" s="27"/>
      <c r="BQ46" s="27">
        <v>15</v>
      </c>
      <c r="BR46" s="27">
        <v>5</v>
      </c>
      <c r="BS46" s="27"/>
      <c r="BT46" s="27"/>
      <c r="BU46" s="27"/>
      <c r="BV46" s="27">
        <v>7</v>
      </c>
      <c r="BW46" s="27">
        <v>1</v>
      </c>
      <c r="BX46" s="27">
        <v>10</v>
      </c>
      <c r="BY46" s="27"/>
      <c r="BZ46" s="27"/>
      <c r="CA46" s="27">
        <v>1</v>
      </c>
      <c r="CB46" s="27">
        <v>1</v>
      </c>
      <c r="CC46" s="27"/>
      <c r="CD46" s="27">
        <v>36</v>
      </c>
      <c r="CE46" s="27">
        <v>29</v>
      </c>
      <c r="CF46" s="27">
        <v>36</v>
      </c>
      <c r="CG46" s="27"/>
      <c r="CH46" s="27"/>
      <c r="CI46" s="27">
        <v>1</v>
      </c>
      <c r="CJ46" s="27">
        <v>1</v>
      </c>
      <c r="CK46" s="27">
        <v>9</v>
      </c>
      <c r="CL46" s="27">
        <v>1</v>
      </c>
      <c r="CM46" s="27"/>
      <c r="CN46" s="27"/>
      <c r="CO46" s="27">
        <v>328</v>
      </c>
      <c r="CP46" s="27"/>
      <c r="CQ46" s="27">
        <v>240</v>
      </c>
      <c r="CR46" s="27">
        <v>286</v>
      </c>
      <c r="CS46" s="27"/>
      <c r="CT46" s="27">
        <v>10</v>
      </c>
      <c r="CU46" s="27">
        <v>2</v>
      </c>
      <c r="CV46" s="27"/>
      <c r="CW46" s="27"/>
      <c r="CX46" s="27"/>
      <c r="CY46" s="27"/>
      <c r="CZ46" s="27"/>
      <c r="DA46" s="27">
        <v>3</v>
      </c>
      <c r="DB46" s="27"/>
      <c r="DC46" s="27"/>
      <c r="DD46" s="27"/>
      <c r="DE46" s="27">
        <v>2</v>
      </c>
      <c r="DF46" s="27">
        <v>3</v>
      </c>
      <c r="DG46" s="27">
        <v>7</v>
      </c>
      <c r="DH46" s="27">
        <v>14</v>
      </c>
      <c r="DI46" s="27"/>
      <c r="DJ46" s="27">
        <v>9</v>
      </c>
      <c r="DK46" s="27">
        <v>43</v>
      </c>
      <c r="DL46" s="27">
        <v>85</v>
      </c>
      <c r="DM46" s="27">
        <v>6</v>
      </c>
      <c r="DN46" s="27">
        <v>3</v>
      </c>
      <c r="DO46" s="27"/>
      <c r="DP46" s="27"/>
      <c r="DQ46" s="27"/>
      <c r="DR46" s="27"/>
      <c r="DS46" s="27">
        <v>2</v>
      </c>
      <c r="DT46" s="27">
        <v>7</v>
      </c>
      <c r="DU46" s="27">
        <v>39</v>
      </c>
      <c r="DV46" s="27"/>
      <c r="DW46" s="27"/>
      <c r="DX46" s="27">
        <v>21</v>
      </c>
      <c r="DY46" s="27"/>
      <c r="DZ46" s="27">
        <v>215</v>
      </c>
      <c r="EA46" s="27">
        <v>350</v>
      </c>
      <c r="EB46" s="27">
        <v>1</v>
      </c>
      <c r="EC46" s="27">
        <v>15</v>
      </c>
      <c r="ED46" s="27"/>
      <c r="EE46" s="27"/>
      <c r="EF46" s="27">
        <v>1</v>
      </c>
      <c r="EG46" s="27"/>
      <c r="EH46" s="27">
        <v>3</v>
      </c>
      <c r="EI46" s="27">
        <v>1</v>
      </c>
      <c r="EJ46" s="27">
        <v>13</v>
      </c>
      <c r="EK46" s="27"/>
      <c r="EL46" s="27"/>
      <c r="EM46" s="27"/>
      <c r="EN46" s="27">
        <v>2</v>
      </c>
      <c r="EO46" s="27">
        <v>19</v>
      </c>
      <c r="EP46" s="27">
        <v>11</v>
      </c>
      <c r="EQ46" s="27">
        <v>27</v>
      </c>
      <c r="ER46" s="27"/>
      <c r="ES46" s="27">
        <v>20</v>
      </c>
      <c r="ET46" s="27">
        <v>211</v>
      </c>
      <c r="EU46" s="27">
        <v>195</v>
      </c>
      <c r="EV46" s="27">
        <v>14</v>
      </c>
      <c r="EW46" s="27">
        <v>1</v>
      </c>
      <c r="EX46" s="27"/>
      <c r="EY46" s="27"/>
      <c r="EZ46" s="27"/>
      <c r="FA46" s="27">
        <v>2</v>
      </c>
      <c r="FB46" s="27"/>
      <c r="FC46" s="27">
        <v>3</v>
      </c>
      <c r="FD46" s="27">
        <v>16</v>
      </c>
      <c r="FE46" s="27">
        <v>46</v>
      </c>
      <c r="FF46" s="27">
        <v>105</v>
      </c>
      <c r="FG46" s="27"/>
      <c r="FH46" s="27"/>
      <c r="FI46" s="27">
        <v>34</v>
      </c>
      <c r="FJ46" s="27"/>
      <c r="FK46" s="27">
        <v>799</v>
      </c>
      <c r="FL46" s="27">
        <v>1037</v>
      </c>
      <c r="FM46" s="27">
        <v>1</v>
      </c>
      <c r="FN46" s="27">
        <v>36</v>
      </c>
      <c r="FO46" s="27"/>
      <c r="FP46" s="27"/>
      <c r="FQ46" s="27"/>
      <c r="FR46" s="27">
        <v>1</v>
      </c>
      <c r="FS46" s="27">
        <v>1</v>
      </c>
      <c r="FT46" s="27"/>
      <c r="FU46" s="27">
        <v>6</v>
      </c>
      <c r="FV46" s="27">
        <v>11</v>
      </c>
      <c r="FW46" s="27"/>
      <c r="FX46" s="27"/>
      <c r="FY46" s="27"/>
      <c r="FZ46" s="27">
        <v>29</v>
      </c>
      <c r="GA46" s="27">
        <v>15</v>
      </c>
      <c r="GB46" s="27">
        <v>37</v>
      </c>
      <c r="GC46" s="27"/>
      <c r="GD46" s="27"/>
      <c r="GE46" s="27">
        <v>29</v>
      </c>
      <c r="GF46" s="27">
        <v>2</v>
      </c>
      <c r="GG46" s="27">
        <v>221</v>
      </c>
      <c r="GH46" s="27">
        <v>209</v>
      </c>
      <c r="GI46" s="27">
        <v>10</v>
      </c>
      <c r="GJ46" s="27"/>
      <c r="GK46" s="27"/>
      <c r="GL46" s="27"/>
      <c r="GM46" s="27">
        <v>1</v>
      </c>
      <c r="GN46" s="27"/>
      <c r="GO46" s="27">
        <v>1</v>
      </c>
      <c r="GP46" s="27">
        <v>19</v>
      </c>
      <c r="GQ46" s="27">
        <v>35</v>
      </c>
      <c r="GR46" s="27">
        <v>113</v>
      </c>
      <c r="GS46" s="27">
        <v>1</v>
      </c>
      <c r="GT46" s="27"/>
      <c r="GU46" s="27">
        <v>51</v>
      </c>
      <c r="GV46" s="27">
        <v>2</v>
      </c>
      <c r="GW46" s="27">
        <v>850</v>
      </c>
      <c r="GX46" s="27">
        <v>977</v>
      </c>
      <c r="GY46" s="27">
        <v>1</v>
      </c>
      <c r="GZ46" s="27">
        <v>35</v>
      </c>
      <c r="HA46" s="27"/>
      <c r="HB46" s="27"/>
      <c r="HC46" s="27">
        <v>1</v>
      </c>
      <c r="HD46" s="27">
        <v>2</v>
      </c>
      <c r="HE46" s="27"/>
      <c r="HF46" s="27"/>
      <c r="HG46" s="27">
        <v>5</v>
      </c>
      <c r="HH46" s="27">
        <v>3</v>
      </c>
      <c r="HI46" s="27"/>
      <c r="HJ46" s="27">
        <v>1</v>
      </c>
      <c r="HK46" s="27">
        <v>27</v>
      </c>
      <c r="HL46" s="27">
        <v>12</v>
      </c>
      <c r="HM46" s="27">
        <v>20</v>
      </c>
      <c r="HN46" s="27"/>
      <c r="HO46" s="27">
        <v>1</v>
      </c>
      <c r="HP46" s="27">
        <v>42</v>
      </c>
      <c r="HQ46" s="27">
        <v>108</v>
      </c>
      <c r="HR46" s="27">
        <v>174</v>
      </c>
      <c r="HS46" s="27"/>
      <c r="HT46" s="27">
        <v>5</v>
      </c>
      <c r="HU46" s="27"/>
      <c r="HV46" s="27"/>
      <c r="HW46" s="27"/>
      <c r="HX46" s="27"/>
      <c r="HY46" s="27">
        <v>1</v>
      </c>
      <c r="HZ46" s="27">
        <v>2</v>
      </c>
      <c r="IA46" s="27">
        <v>27</v>
      </c>
      <c r="IB46" s="27">
        <v>22</v>
      </c>
      <c r="IC46" s="27">
        <v>66</v>
      </c>
      <c r="ID46" s="27">
        <v>1</v>
      </c>
      <c r="IE46" s="27"/>
      <c r="IF46" s="27">
        <v>36</v>
      </c>
      <c r="IG46" s="27"/>
      <c r="IH46" s="27">
        <v>352</v>
      </c>
      <c r="II46" s="27">
        <v>676</v>
      </c>
      <c r="IJ46" s="27"/>
      <c r="IK46" s="27">
        <v>23</v>
      </c>
      <c r="IL46" s="27"/>
      <c r="IM46" s="27">
        <v>1</v>
      </c>
      <c r="IN46" s="27"/>
      <c r="IO46" s="27">
        <v>1</v>
      </c>
      <c r="IP46" s="27">
        <v>3</v>
      </c>
      <c r="IQ46" s="27">
        <v>2</v>
      </c>
      <c r="IR46" s="27">
        <v>2</v>
      </c>
      <c r="IS46" s="27"/>
      <c r="IT46" s="27"/>
      <c r="IU46" s="27">
        <v>2</v>
      </c>
      <c r="IV46" s="27">
        <v>28</v>
      </c>
      <c r="IW46" s="27">
        <v>7</v>
      </c>
      <c r="IX46" s="27">
        <v>32</v>
      </c>
      <c r="IY46" s="27">
        <v>23</v>
      </c>
      <c r="IZ46" s="27">
        <v>1</v>
      </c>
      <c r="JA46" s="27">
        <v>115</v>
      </c>
      <c r="JB46" s="27">
        <v>156</v>
      </c>
      <c r="JC46" s="27"/>
      <c r="JD46" s="27">
        <v>5</v>
      </c>
      <c r="JE46" s="27"/>
      <c r="JF46" s="27"/>
      <c r="JG46" s="27"/>
      <c r="JH46" s="27"/>
      <c r="JI46" s="27">
        <v>5</v>
      </c>
      <c r="JJ46" s="27">
        <v>33</v>
      </c>
      <c r="JK46" s="27">
        <v>34</v>
      </c>
      <c r="JL46" s="27">
        <v>40</v>
      </c>
      <c r="JM46" s="27"/>
      <c r="JN46" s="27"/>
      <c r="JO46" s="27">
        <v>28</v>
      </c>
      <c r="JP46" s="27"/>
      <c r="JQ46" s="27">
        <v>279</v>
      </c>
      <c r="JR46" s="27">
        <v>502</v>
      </c>
      <c r="JS46" s="27">
        <v>1</v>
      </c>
      <c r="JT46" s="27">
        <v>21</v>
      </c>
      <c r="JU46" s="27">
        <v>1</v>
      </c>
      <c r="JV46" s="27"/>
      <c r="JW46" s="27"/>
      <c r="JX46" s="27"/>
      <c r="JY46" s="27"/>
      <c r="JZ46" s="27">
        <v>1</v>
      </c>
      <c r="KA46" s="27">
        <v>3</v>
      </c>
      <c r="KB46" s="27"/>
      <c r="KC46" s="27"/>
      <c r="KD46" s="27">
        <v>26</v>
      </c>
      <c r="KE46" s="27">
        <v>6</v>
      </c>
      <c r="KF46" s="27">
        <v>1</v>
      </c>
      <c r="KG46" s="27"/>
      <c r="KH46" s="27">
        <v>57</v>
      </c>
      <c r="KI46" s="27">
        <v>86</v>
      </c>
      <c r="KJ46" s="27">
        <v>2</v>
      </c>
      <c r="KK46" s="27"/>
      <c r="KL46" s="27"/>
      <c r="KM46" s="27"/>
      <c r="KN46" s="27"/>
      <c r="KO46" s="27">
        <v>43</v>
      </c>
      <c r="KP46" s="27">
        <v>7</v>
      </c>
      <c r="KQ46" s="27"/>
      <c r="KR46" s="27"/>
      <c r="KS46" s="27"/>
      <c r="KT46" s="27">
        <v>2</v>
      </c>
      <c r="KU46" s="27"/>
      <c r="KV46" s="27">
        <v>108</v>
      </c>
      <c r="KW46" s="27">
        <v>259</v>
      </c>
      <c r="KX46" s="27"/>
      <c r="KY46" s="27">
        <v>8</v>
      </c>
      <c r="KZ46" s="27"/>
      <c r="LA46" s="27"/>
      <c r="LB46" s="27"/>
      <c r="LC46" s="27"/>
      <c r="LD46" s="27"/>
      <c r="LE46" s="27"/>
      <c r="LF46" s="27">
        <v>30</v>
      </c>
      <c r="LG46" s="27">
        <v>1</v>
      </c>
      <c r="LH46" s="27">
        <v>1</v>
      </c>
      <c r="LI46" s="27">
        <v>20</v>
      </c>
      <c r="LJ46" s="27">
        <v>45</v>
      </c>
      <c r="LK46" s="27">
        <v>1</v>
      </c>
      <c r="LL46" s="27"/>
      <c r="LM46" s="27"/>
      <c r="LN46" s="27"/>
      <c r="LO46" s="27">
        <v>60</v>
      </c>
      <c r="LP46" s="27">
        <v>8</v>
      </c>
      <c r="LQ46" s="27">
        <v>1</v>
      </c>
      <c r="LR46" s="27"/>
      <c r="LS46" s="27"/>
      <c r="LT46" s="27"/>
      <c r="LU46" s="27">
        <v>83</v>
      </c>
      <c r="LV46" s="27">
        <v>127</v>
      </c>
      <c r="LW46" s="27"/>
      <c r="LX46" s="27">
        <v>4</v>
      </c>
    </row>
    <row r="47" spans="1:336" x14ac:dyDescent="0.35">
      <c r="A47" s="27">
        <v>42</v>
      </c>
      <c r="B47" s="27"/>
      <c r="C47" s="27">
        <v>4</v>
      </c>
      <c r="D47" s="27"/>
      <c r="E47" s="27">
        <v>3</v>
      </c>
      <c r="F47" s="27"/>
      <c r="G47" s="27">
        <v>4</v>
      </c>
      <c r="H47" s="27"/>
      <c r="I47" s="27">
        <v>15</v>
      </c>
      <c r="J47" s="27">
        <v>106</v>
      </c>
      <c r="K47" s="27"/>
      <c r="L47" s="27">
        <v>1</v>
      </c>
      <c r="M47" s="27"/>
      <c r="N47" s="27">
        <v>4</v>
      </c>
      <c r="O47" s="27">
        <v>86</v>
      </c>
      <c r="P47" s="27">
        <v>24</v>
      </c>
      <c r="Q47" s="27">
        <v>54</v>
      </c>
      <c r="R47" s="27"/>
      <c r="S47" s="27"/>
      <c r="T47" s="27">
        <v>63</v>
      </c>
      <c r="U47" s="27"/>
      <c r="V47" s="27">
        <v>560</v>
      </c>
      <c r="W47" s="27">
        <v>2321</v>
      </c>
      <c r="X47" s="27"/>
      <c r="Y47" s="27">
        <v>9</v>
      </c>
      <c r="Z47" s="27">
        <v>1</v>
      </c>
      <c r="AA47" s="27">
        <v>4</v>
      </c>
      <c r="AB47" s="27">
        <v>1</v>
      </c>
      <c r="AC47" s="27"/>
      <c r="AD47" s="27"/>
      <c r="AE47" s="27">
        <v>1</v>
      </c>
      <c r="AF47" s="27">
        <v>10</v>
      </c>
      <c r="AG47" s="27"/>
      <c r="AH47" s="27"/>
      <c r="AI47" s="27">
        <v>2</v>
      </c>
      <c r="AJ47" s="27">
        <v>132</v>
      </c>
      <c r="AK47" s="27">
        <v>128</v>
      </c>
      <c r="AL47" s="27">
        <v>209</v>
      </c>
      <c r="AM47" s="27">
        <v>20</v>
      </c>
      <c r="AN47" s="27">
        <v>2</v>
      </c>
      <c r="AO47" s="27">
        <v>584</v>
      </c>
      <c r="AP47" s="27">
        <v>2</v>
      </c>
      <c r="AQ47" s="27">
        <v>2439</v>
      </c>
      <c r="AR47" s="27">
        <v>10098</v>
      </c>
      <c r="AS47" s="27">
        <v>7</v>
      </c>
      <c r="AT47" s="27">
        <v>63</v>
      </c>
      <c r="AU47" s="27"/>
      <c r="AV47" s="27"/>
      <c r="AW47" s="27">
        <v>1</v>
      </c>
      <c r="AX47" s="27">
        <v>10</v>
      </c>
      <c r="AY47" s="27"/>
      <c r="AZ47" s="27"/>
      <c r="BA47" s="27">
        <v>6</v>
      </c>
      <c r="BB47" s="27">
        <v>7</v>
      </c>
      <c r="BC47" s="27">
        <v>31</v>
      </c>
      <c r="BD47" s="27"/>
      <c r="BE47" s="27"/>
      <c r="BF47" s="27"/>
      <c r="BG47" s="27"/>
      <c r="BH47" s="27">
        <v>14</v>
      </c>
      <c r="BI47" s="27"/>
      <c r="BJ47" s="27"/>
      <c r="BK47" s="27">
        <v>2</v>
      </c>
      <c r="BL47" s="27">
        <v>390</v>
      </c>
      <c r="BM47" s="27"/>
      <c r="BN47" s="27">
        <v>686</v>
      </c>
      <c r="BO47" s="27">
        <v>1836</v>
      </c>
      <c r="BP47" s="27"/>
      <c r="BQ47" s="27">
        <v>9</v>
      </c>
      <c r="BR47" s="27"/>
      <c r="BS47" s="27"/>
      <c r="BT47" s="27"/>
      <c r="BU47" s="27"/>
      <c r="BV47" s="27">
        <v>2</v>
      </c>
      <c r="BW47" s="27">
        <v>1</v>
      </c>
      <c r="BX47" s="27">
        <v>14</v>
      </c>
      <c r="BY47" s="27"/>
      <c r="BZ47" s="27"/>
      <c r="CA47" s="27"/>
      <c r="CB47" s="27"/>
      <c r="CC47" s="27"/>
      <c r="CD47" s="27">
        <v>4</v>
      </c>
      <c r="CE47" s="27">
        <v>12</v>
      </c>
      <c r="CF47" s="27">
        <v>56</v>
      </c>
      <c r="CG47" s="27">
        <v>1</v>
      </c>
      <c r="CH47" s="27">
        <v>1</v>
      </c>
      <c r="CI47" s="27"/>
      <c r="CJ47" s="27"/>
      <c r="CK47" s="27"/>
      <c r="CL47" s="27"/>
      <c r="CM47" s="27"/>
      <c r="CN47" s="27"/>
      <c r="CO47" s="27">
        <v>108</v>
      </c>
      <c r="CP47" s="27"/>
      <c r="CQ47" s="27">
        <v>150</v>
      </c>
      <c r="CR47" s="27">
        <v>595</v>
      </c>
      <c r="CS47" s="27"/>
      <c r="CT47" s="27"/>
      <c r="CU47" s="27"/>
      <c r="CV47" s="27"/>
      <c r="CW47" s="27"/>
      <c r="CX47" s="27">
        <v>1</v>
      </c>
      <c r="CY47" s="27"/>
      <c r="CZ47" s="27">
        <v>1</v>
      </c>
      <c r="DA47" s="27">
        <v>8</v>
      </c>
      <c r="DB47" s="27"/>
      <c r="DC47" s="27"/>
      <c r="DD47" s="27"/>
      <c r="DE47" s="27">
        <v>1</v>
      </c>
      <c r="DF47" s="27">
        <v>6</v>
      </c>
      <c r="DG47" s="27">
        <v>1</v>
      </c>
      <c r="DH47" s="27"/>
      <c r="DI47" s="27"/>
      <c r="DJ47" s="27">
        <v>1</v>
      </c>
      <c r="DK47" s="27">
        <v>34</v>
      </c>
      <c r="DL47" s="27">
        <v>144</v>
      </c>
      <c r="DM47" s="27">
        <v>1</v>
      </c>
      <c r="DN47" s="27"/>
      <c r="DO47" s="27"/>
      <c r="DP47" s="27"/>
      <c r="DQ47" s="27"/>
      <c r="DR47" s="27"/>
      <c r="DS47" s="27">
        <v>4</v>
      </c>
      <c r="DT47" s="27">
        <v>10</v>
      </c>
      <c r="DU47" s="27">
        <v>14</v>
      </c>
      <c r="DV47" s="27">
        <v>6</v>
      </c>
      <c r="DW47" s="27"/>
      <c r="DX47" s="27">
        <v>6</v>
      </c>
      <c r="DY47" s="27"/>
      <c r="DZ47" s="27">
        <v>123</v>
      </c>
      <c r="EA47" s="27">
        <v>622</v>
      </c>
      <c r="EB47" s="27">
        <v>1</v>
      </c>
      <c r="EC47" s="27">
        <v>4</v>
      </c>
      <c r="ED47" s="27"/>
      <c r="EE47" s="27"/>
      <c r="EF47" s="27"/>
      <c r="EG47" s="27">
        <v>1</v>
      </c>
      <c r="EH47" s="27">
        <v>1</v>
      </c>
      <c r="EI47" s="27">
        <v>8</v>
      </c>
      <c r="EJ47" s="27">
        <v>38</v>
      </c>
      <c r="EK47" s="27"/>
      <c r="EL47" s="27"/>
      <c r="EM47" s="27"/>
      <c r="EN47" s="27">
        <v>2</v>
      </c>
      <c r="EO47" s="27">
        <v>10</v>
      </c>
      <c r="EP47" s="27">
        <v>8</v>
      </c>
      <c r="EQ47" s="27">
        <v>11</v>
      </c>
      <c r="ER47" s="27"/>
      <c r="ES47" s="27">
        <v>16</v>
      </c>
      <c r="ET47" s="27">
        <v>165</v>
      </c>
      <c r="EU47" s="27">
        <v>521</v>
      </c>
      <c r="EV47" s="27">
        <v>3</v>
      </c>
      <c r="EW47" s="27">
        <v>2</v>
      </c>
      <c r="EX47" s="27">
        <v>1</v>
      </c>
      <c r="EY47" s="27"/>
      <c r="EZ47" s="27"/>
      <c r="FA47" s="27">
        <v>2</v>
      </c>
      <c r="FB47" s="27"/>
      <c r="FC47" s="27">
        <v>1</v>
      </c>
      <c r="FD47" s="27">
        <v>19</v>
      </c>
      <c r="FE47" s="27">
        <v>32</v>
      </c>
      <c r="FF47" s="27">
        <v>67</v>
      </c>
      <c r="FG47" s="27">
        <v>7</v>
      </c>
      <c r="FH47" s="27"/>
      <c r="FI47" s="27">
        <v>18</v>
      </c>
      <c r="FJ47" s="27">
        <v>1</v>
      </c>
      <c r="FK47" s="27">
        <v>514</v>
      </c>
      <c r="FL47" s="27">
        <v>1949</v>
      </c>
      <c r="FM47" s="27">
        <v>1</v>
      </c>
      <c r="FN47" s="27">
        <v>16</v>
      </c>
      <c r="FO47" s="27"/>
      <c r="FP47" s="27"/>
      <c r="FQ47" s="27"/>
      <c r="FR47" s="27"/>
      <c r="FS47" s="27"/>
      <c r="FT47" s="27">
        <v>1</v>
      </c>
      <c r="FU47" s="27">
        <v>3</v>
      </c>
      <c r="FV47" s="27">
        <v>20</v>
      </c>
      <c r="FW47" s="27"/>
      <c r="FX47" s="27">
        <v>1</v>
      </c>
      <c r="FY47" s="27">
        <v>1</v>
      </c>
      <c r="FZ47" s="27">
        <v>22</v>
      </c>
      <c r="GA47" s="27">
        <v>2</v>
      </c>
      <c r="GB47" s="27">
        <v>26</v>
      </c>
      <c r="GC47" s="27"/>
      <c r="GD47" s="27"/>
      <c r="GE47" s="27">
        <v>10</v>
      </c>
      <c r="GF47" s="27"/>
      <c r="GG47" s="27">
        <v>174</v>
      </c>
      <c r="GH47" s="27">
        <v>532</v>
      </c>
      <c r="GI47" s="27">
        <v>1</v>
      </c>
      <c r="GJ47" s="27"/>
      <c r="GK47" s="27">
        <v>1</v>
      </c>
      <c r="GL47" s="27"/>
      <c r="GM47" s="27">
        <v>1</v>
      </c>
      <c r="GN47" s="27">
        <v>3</v>
      </c>
      <c r="GO47" s="27">
        <v>1</v>
      </c>
      <c r="GP47" s="27">
        <v>18</v>
      </c>
      <c r="GQ47" s="27">
        <v>36</v>
      </c>
      <c r="GR47" s="27">
        <v>46</v>
      </c>
      <c r="GS47" s="27">
        <v>4</v>
      </c>
      <c r="GT47" s="27"/>
      <c r="GU47" s="27">
        <v>28</v>
      </c>
      <c r="GV47" s="27"/>
      <c r="GW47" s="27">
        <v>544</v>
      </c>
      <c r="GX47" s="27">
        <v>2116</v>
      </c>
      <c r="GY47" s="27">
        <v>3</v>
      </c>
      <c r="GZ47" s="27">
        <v>9</v>
      </c>
      <c r="HA47" s="27"/>
      <c r="HB47" s="27">
        <v>1</v>
      </c>
      <c r="HC47" s="27"/>
      <c r="HD47" s="27">
        <v>1</v>
      </c>
      <c r="HE47" s="27"/>
      <c r="HF47" s="27"/>
      <c r="HG47" s="27">
        <v>1</v>
      </c>
      <c r="HH47" s="27">
        <v>8</v>
      </c>
      <c r="HI47" s="27"/>
      <c r="HJ47" s="27"/>
      <c r="HK47" s="27">
        <v>18</v>
      </c>
      <c r="HL47" s="27">
        <v>4</v>
      </c>
      <c r="HM47" s="27">
        <v>10</v>
      </c>
      <c r="HN47" s="27"/>
      <c r="HO47" s="27"/>
      <c r="HP47" s="27">
        <v>17</v>
      </c>
      <c r="HQ47" s="27">
        <v>81</v>
      </c>
      <c r="HR47" s="27">
        <v>399</v>
      </c>
      <c r="HS47" s="27"/>
      <c r="HT47" s="27">
        <v>1</v>
      </c>
      <c r="HU47" s="27"/>
      <c r="HV47" s="27"/>
      <c r="HW47" s="27"/>
      <c r="HX47" s="27"/>
      <c r="HY47" s="27">
        <v>3</v>
      </c>
      <c r="HZ47" s="27"/>
      <c r="IA47" s="27">
        <v>24</v>
      </c>
      <c r="IB47" s="27">
        <v>12</v>
      </c>
      <c r="IC47" s="27">
        <v>60</v>
      </c>
      <c r="ID47" s="27">
        <v>3</v>
      </c>
      <c r="IE47" s="27"/>
      <c r="IF47" s="27">
        <v>25</v>
      </c>
      <c r="IG47" s="27">
        <v>1</v>
      </c>
      <c r="IH47" s="27">
        <v>212</v>
      </c>
      <c r="II47" s="27">
        <v>1187</v>
      </c>
      <c r="IJ47" s="27"/>
      <c r="IK47" s="27">
        <v>8</v>
      </c>
      <c r="IL47" s="27"/>
      <c r="IM47" s="27"/>
      <c r="IN47" s="27"/>
      <c r="IO47" s="27"/>
      <c r="IP47" s="27"/>
      <c r="IQ47" s="27"/>
      <c r="IR47" s="27">
        <v>8</v>
      </c>
      <c r="IS47" s="27"/>
      <c r="IT47" s="27"/>
      <c r="IU47" s="27"/>
      <c r="IV47" s="27">
        <v>14</v>
      </c>
      <c r="IW47" s="27">
        <v>6</v>
      </c>
      <c r="IX47" s="27">
        <v>7</v>
      </c>
      <c r="IY47" s="27">
        <v>9</v>
      </c>
      <c r="IZ47" s="27"/>
      <c r="JA47" s="27">
        <v>62</v>
      </c>
      <c r="JB47" s="27">
        <v>360</v>
      </c>
      <c r="JC47" s="27"/>
      <c r="JD47" s="27">
        <v>2</v>
      </c>
      <c r="JE47" s="27">
        <v>1</v>
      </c>
      <c r="JF47" s="27"/>
      <c r="JG47" s="27"/>
      <c r="JH47" s="27">
        <v>1</v>
      </c>
      <c r="JI47" s="27"/>
      <c r="JJ47" s="27">
        <v>31</v>
      </c>
      <c r="JK47" s="27">
        <v>15</v>
      </c>
      <c r="JL47" s="27">
        <v>22</v>
      </c>
      <c r="JM47" s="27"/>
      <c r="JN47" s="27"/>
      <c r="JO47" s="27">
        <v>9</v>
      </c>
      <c r="JP47" s="27"/>
      <c r="JQ47" s="27">
        <v>127</v>
      </c>
      <c r="JR47" s="27">
        <v>963</v>
      </c>
      <c r="JS47" s="27">
        <v>1</v>
      </c>
      <c r="JT47" s="27">
        <v>9</v>
      </c>
      <c r="JU47" s="27"/>
      <c r="JV47" s="27">
        <v>3</v>
      </c>
      <c r="JW47" s="27"/>
      <c r="JX47" s="27"/>
      <c r="JY47" s="27"/>
      <c r="JZ47" s="27"/>
      <c r="KA47" s="27"/>
      <c r="KB47" s="27"/>
      <c r="KC47" s="27"/>
      <c r="KD47" s="27">
        <v>8</v>
      </c>
      <c r="KE47" s="27">
        <v>2</v>
      </c>
      <c r="KF47" s="27"/>
      <c r="KG47" s="27"/>
      <c r="KH47" s="27">
        <v>21</v>
      </c>
      <c r="KI47" s="27">
        <v>187</v>
      </c>
      <c r="KJ47" s="27"/>
      <c r="KK47" s="27"/>
      <c r="KL47" s="27"/>
      <c r="KM47" s="27">
        <v>1</v>
      </c>
      <c r="KN47" s="27"/>
      <c r="KO47" s="27">
        <v>8</v>
      </c>
      <c r="KP47" s="27">
        <v>4</v>
      </c>
      <c r="KQ47" s="27"/>
      <c r="KR47" s="27"/>
      <c r="KS47" s="27"/>
      <c r="KT47" s="27"/>
      <c r="KU47" s="27"/>
      <c r="KV47" s="27">
        <v>42</v>
      </c>
      <c r="KW47" s="27">
        <v>487</v>
      </c>
      <c r="KX47" s="27"/>
      <c r="KY47" s="27">
        <v>6</v>
      </c>
      <c r="KZ47" s="27"/>
      <c r="LA47" s="27"/>
      <c r="LB47" s="27"/>
      <c r="LC47" s="27"/>
      <c r="LD47" s="27"/>
      <c r="LE47" s="27"/>
      <c r="LF47" s="27">
        <v>8</v>
      </c>
      <c r="LG47" s="27">
        <v>1</v>
      </c>
      <c r="LH47" s="27"/>
      <c r="LI47" s="27">
        <v>4</v>
      </c>
      <c r="LJ47" s="27">
        <v>91</v>
      </c>
      <c r="LK47" s="27"/>
      <c r="LL47" s="27"/>
      <c r="LM47" s="27"/>
      <c r="LN47" s="27"/>
      <c r="LO47" s="27">
        <v>28</v>
      </c>
      <c r="LP47" s="27">
        <v>5</v>
      </c>
      <c r="LQ47" s="27"/>
      <c r="LR47" s="27"/>
      <c r="LS47" s="27"/>
      <c r="LT47" s="27"/>
      <c r="LU47" s="27">
        <v>41</v>
      </c>
      <c r="LV47" s="27">
        <v>343</v>
      </c>
      <c r="LW47" s="27">
        <v>1</v>
      </c>
      <c r="LX47" s="27">
        <v>2</v>
      </c>
    </row>
    <row r="48" spans="1:336" x14ac:dyDescent="0.35">
      <c r="A48" s="27">
        <v>43</v>
      </c>
      <c r="B48" s="27"/>
      <c r="C48" s="27">
        <v>4</v>
      </c>
      <c r="D48" s="27">
        <v>1</v>
      </c>
      <c r="E48" s="27">
        <v>5</v>
      </c>
      <c r="F48" s="27"/>
      <c r="G48" s="27"/>
      <c r="H48" s="27"/>
      <c r="I48" s="27">
        <v>25</v>
      </c>
      <c r="J48" s="27">
        <v>81</v>
      </c>
      <c r="K48" s="27"/>
      <c r="L48" s="27">
        <v>1</v>
      </c>
      <c r="M48" s="27"/>
      <c r="N48" s="27">
        <v>7</v>
      </c>
      <c r="O48" s="27">
        <v>103</v>
      </c>
      <c r="P48" s="27">
        <v>81</v>
      </c>
      <c r="Q48" s="27">
        <v>104</v>
      </c>
      <c r="R48" s="27">
        <v>1</v>
      </c>
      <c r="S48" s="27">
        <v>1</v>
      </c>
      <c r="T48" s="27">
        <v>41</v>
      </c>
      <c r="U48" s="27"/>
      <c r="V48" s="27">
        <v>780</v>
      </c>
      <c r="W48" s="27">
        <v>2266</v>
      </c>
      <c r="X48" s="27"/>
      <c r="Y48" s="27">
        <v>37</v>
      </c>
      <c r="Z48" s="27">
        <v>1</v>
      </c>
      <c r="AA48" s="27">
        <v>5</v>
      </c>
      <c r="AB48" s="27">
        <v>1</v>
      </c>
      <c r="AC48" s="27">
        <v>2</v>
      </c>
      <c r="AD48" s="27"/>
      <c r="AE48" s="27">
        <v>6</v>
      </c>
      <c r="AF48" s="27">
        <v>13</v>
      </c>
      <c r="AG48" s="27"/>
      <c r="AH48" s="27"/>
      <c r="AI48" s="27">
        <v>6</v>
      </c>
      <c r="AJ48" s="27">
        <v>96</v>
      </c>
      <c r="AK48" s="27">
        <v>282</v>
      </c>
      <c r="AL48" s="27">
        <v>253</v>
      </c>
      <c r="AM48" s="27">
        <v>41</v>
      </c>
      <c r="AN48" s="27">
        <v>2</v>
      </c>
      <c r="AO48" s="27">
        <v>207</v>
      </c>
      <c r="AP48" s="27">
        <v>2</v>
      </c>
      <c r="AQ48" s="27">
        <v>2780</v>
      </c>
      <c r="AR48" s="27">
        <v>9226</v>
      </c>
      <c r="AS48" s="27">
        <v>10</v>
      </c>
      <c r="AT48" s="27">
        <v>94</v>
      </c>
      <c r="AU48" s="27">
        <v>1</v>
      </c>
      <c r="AV48" s="27"/>
      <c r="AW48" s="27">
        <v>1</v>
      </c>
      <c r="AX48" s="27">
        <v>7</v>
      </c>
      <c r="AY48" s="27"/>
      <c r="AZ48" s="27"/>
      <c r="BA48" s="27">
        <v>1</v>
      </c>
      <c r="BB48" s="27">
        <v>8</v>
      </c>
      <c r="BC48" s="27">
        <v>16</v>
      </c>
      <c r="BD48" s="27"/>
      <c r="BE48" s="27"/>
      <c r="BF48" s="27"/>
      <c r="BG48" s="27">
        <v>4</v>
      </c>
      <c r="BH48" s="27">
        <v>15</v>
      </c>
      <c r="BI48" s="27">
        <v>1</v>
      </c>
      <c r="BJ48" s="27"/>
      <c r="BK48" s="27"/>
      <c r="BL48" s="27">
        <v>143</v>
      </c>
      <c r="BM48" s="27"/>
      <c r="BN48" s="27">
        <v>667</v>
      </c>
      <c r="BO48" s="27">
        <v>1836</v>
      </c>
      <c r="BP48" s="27"/>
      <c r="BQ48" s="27">
        <v>16</v>
      </c>
      <c r="BR48" s="27"/>
      <c r="BS48" s="27"/>
      <c r="BT48" s="27"/>
      <c r="BU48" s="27"/>
      <c r="BV48" s="27"/>
      <c r="BW48" s="27">
        <v>1</v>
      </c>
      <c r="BX48" s="27">
        <v>6</v>
      </c>
      <c r="BY48" s="27"/>
      <c r="BZ48" s="27"/>
      <c r="CA48" s="27"/>
      <c r="CB48" s="27"/>
      <c r="CC48" s="27"/>
      <c r="CD48" s="27">
        <v>3</v>
      </c>
      <c r="CE48" s="27">
        <v>10</v>
      </c>
      <c r="CF48" s="27">
        <v>65</v>
      </c>
      <c r="CG48" s="27">
        <v>1</v>
      </c>
      <c r="CH48" s="27"/>
      <c r="CI48" s="27">
        <v>1</v>
      </c>
      <c r="CJ48" s="27"/>
      <c r="CK48" s="27">
        <v>3</v>
      </c>
      <c r="CL48" s="27"/>
      <c r="CM48" s="27"/>
      <c r="CN48" s="27"/>
      <c r="CO48" s="27">
        <v>17</v>
      </c>
      <c r="CP48" s="27"/>
      <c r="CQ48" s="27">
        <v>101</v>
      </c>
      <c r="CR48" s="27">
        <v>530</v>
      </c>
      <c r="CS48" s="27"/>
      <c r="CT48" s="27">
        <v>3</v>
      </c>
      <c r="CU48" s="27"/>
      <c r="CV48" s="27"/>
      <c r="CW48" s="27">
        <v>1</v>
      </c>
      <c r="CX48" s="27"/>
      <c r="CY48" s="27"/>
      <c r="CZ48" s="27">
        <v>1</v>
      </c>
      <c r="DA48" s="27">
        <v>7</v>
      </c>
      <c r="DB48" s="27"/>
      <c r="DC48" s="27"/>
      <c r="DD48" s="27"/>
      <c r="DE48" s="27">
        <v>1</v>
      </c>
      <c r="DF48" s="27">
        <v>5</v>
      </c>
      <c r="DG48" s="27">
        <v>3</v>
      </c>
      <c r="DH48" s="27">
        <v>11</v>
      </c>
      <c r="DI48" s="27"/>
      <c r="DJ48" s="27">
        <v>1</v>
      </c>
      <c r="DK48" s="27">
        <v>45</v>
      </c>
      <c r="DL48" s="27">
        <v>127</v>
      </c>
      <c r="DM48" s="27">
        <v>3</v>
      </c>
      <c r="DN48" s="27"/>
      <c r="DO48" s="27">
        <v>1</v>
      </c>
      <c r="DP48" s="27"/>
      <c r="DQ48" s="27">
        <v>2</v>
      </c>
      <c r="DR48" s="27"/>
      <c r="DS48" s="27">
        <v>5</v>
      </c>
      <c r="DT48" s="27">
        <v>27</v>
      </c>
      <c r="DU48" s="27">
        <v>12</v>
      </c>
      <c r="DV48" s="27">
        <v>4</v>
      </c>
      <c r="DW48" s="27"/>
      <c r="DX48" s="27">
        <v>6</v>
      </c>
      <c r="DY48" s="27"/>
      <c r="DZ48" s="27">
        <v>175</v>
      </c>
      <c r="EA48" s="27">
        <v>581</v>
      </c>
      <c r="EB48" s="27">
        <v>1</v>
      </c>
      <c r="EC48" s="27">
        <v>13</v>
      </c>
      <c r="ED48" s="27"/>
      <c r="EE48" s="27">
        <v>3</v>
      </c>
      <c r="EF48" s="27"/>
      <c r="EG48" s="27"/>
      <c r="EH48" s="27"/>
      <c r="EI48" s="27">
        <v>14</v>
      </c>
      <c r="EJ48" s="27">
        <v>22</v>
      </c>
      <c r="EK48" s="27"/>
      <c r="EL48" s="27"/>
      <c r="EM48" s="27"/>
      <c r="EN48" s="27"/>
      <c r="EO48" s="27">
        <v>12</v>
      </c>
      <c r="EP48" s="27">
        <v>20</v>
      </c>
      <c r="EQ48" s="27">
        <v>27</v>
      </c>
      <c r="ER48" s="27"/>
      <c r="ES48" s="27">
        <v>12</v>
      </c>
      <c r="ET48" s="27">
        <v>232</v>
      </c>
      <c r="EU48" s="27">
        <v>450</v>
      </c>
      <c r="EV48" s="27">
        <v>14</v>
      </c>
      <c r="EW48" s="27"/>
      <c r="EX48" s="27">
        <v>1</v>
      </c>
      <c r="EY48" s="27"/>
      <c r="EZ48" s="27">
        <v>2</v>
      </c>
      <c r="FA48" s="27">
        <v>2</v>
      </c>
      <c r="FB48" s="27"/>
      <c r="FC48" s="27">
        <v>3</v>
      </c>
      <c r="FD48" s="27">
        <v>18</v>
      </c>
      <c r="FE48" s="27">
        <v>62</v>
      </c>
      <c r="FF48" s="27">
        <v>72</v>
      </c>
      <c r="FG48" s="27">
        <v>21</v>
      </c>
      <c r="FH48" s="27">
        <v>1</v>
      </c>
      <c r="FI48" s="27">
        <v>11</v>
      </c>
      <c r="FJ48" s="27"/>
      <c r="FK48" s="27">
        <v>616</v>
      </c>
      <c r="FL48" s="27">
        <v>1648</v>
      </c>
      <c r="FM48" s="27"/>
      <c r="FN48" s="27">
        <v>19</v>
      </c>
      <c r="FO48" s="27"/>
      <c r="FP48" s="27"/>
      <c r="FQ48" s="27"/>
      <c r="FR48" s="27"/>
      <c r="FS48" s="27">
        <v>4</v>
      </c>
      <c r="FT48" s="27"/>
      <c r="FU48" s="27">
        <v>4</v>
      </c>
      <c r="FV48" s="27">
        <v>16</v>
      </c>
      <c r="FW48" s="27"/>
      <c r="FX48" s="27">
        <v>1</v>
      </c>
      <c r="FY48" s="27">
        <v>4</v>
      </c>
      <c r="FZ48" s="27">
        <v>23</v>
      </c>
      <c r="GA48" s="27">
        <v>22</v>
      </c>
      <c r="GB48" s="27">
        <v>30</v>
      </c>
      <c r="GC48" s="27">
        <v>1</v>
      </c>
      <c r="GD48" s="27">
        <v>1</v>
      </c>
      <c r="GE48" s="27">
        <v>5</v>
      </c>
      <c r="GF48" s="27"/>
      <c r="GG48" s="27">
        <v>263</v>
      </c>
      <c r="GH48" s="27">
        <v>455</v>
      </c>
      <c r="GI48" s="27">
        <v>8</v>
      </c>
      <c r="GJ48" s="27">
        <v>1</v>
      </c>
      <c r="GK48" s="27"/>
      <c r="GL48" s="27"/>
      <c r="GM48" s="27">
        <v>1</v>
      </c>
      <c r="GN48" s="27">
        <v>1</v>
      </c>
      <c r="GO48" s="27"/>
      <c r="GP48" s="27">
        <v>13</v>
      </c>
      <c r="GQ48" s="27">
        <v>79</v>
      </c>
      <c r="GR48" s="27">
        <v>84</v>
      </c>
      <c r="GS48" s="27">
        <v>9</v>
      </c>
      <c r="GT48" s="27"/>
      <c r="GU48" s="27">
        <v>9</v>
      </c>
      <c r="GV48" s="27">
        <v>1</v>
      </c>
      <c r="GW48" s="27">
        <v>625</v>
      </c>
      <c r="GX48" s="27">
        <v>1584</v>
      </c>
      <c r="GY48" s="27">
        <v>2</v>
      </c>
      <c r="GZ48" s="27">
        <v>20</v>
      </c>
      <c r="HA48" s="27">
        <v>1</v>
      </c>
      <c r="HB48" s="27"/>
      <c r="HC48" s="27"/>
      <c r="HD48" s="27">
        <v>1</v>
      </c>
      <c r="HE48" s="27"/>
      <c r="HF48" s="27"/>
      <c r="HG48" s="27">
        <v>3</v>
      </c>
      <c r="HH48" s="27">
        <v>7</v>
      </c>
      <c r="HI48" s="27"/>
      <c r="HJ48" s="27">
        <v>1</v>
      </c>
      <c r="HK48" s="27">
        <v>24</v>
      </c>
      <c r="HL48" s="27">
        <v>24</v>
      </c>
      <c r="HM48" s="27">
        <v>20</v>
      </c>
      <c r="HN48" s="27"/>
      <c r="HO48" s="27"/>
      <c r="HP48" s="27">
        <v>13</v>
      </c>
      <c r="HQ48" s="27">
        <v>131</v>
      </c>
      <c r="HR48" s="27">
        <v>362</v>
      </c>
      <c r="HS48" s="27"/>
      <c r="HT48" s="27">
        <v>6</v>
      </c>
      <c r="HU48" s="27">
        <v>3</v>
      </c>
      <c r="HV48" s="27"/>
      <c r="HW48" s="27">
        <v>1</v>
      </c>
      <c r="HX48" s="27">
        <v>1</v>
      </c>
      <c r="HY48" s="27">
        <v>2</v>
      </c>
      <c r="HZ48" s="27">
        <v>2</v>
      </c>
      <c r="IA48" s="27">
        <v>22</v>
      </c>
      <c r="IB48" s="27">
        <v>57</v>
      </c>
      <c r="IC48" s="27">
        <v>60</v>
      </c>
      <c r="ID48" s="27">
        <v>6</v>
      </c>
      <c r="IE48" s="27"/>
      <c r="IF48" s="27">
        <v>18</v>
      </c>
      <c r="IG48" s="27">
        <v>1</v>
      </c>
      <c r="IH48" s="27">
        <v>323</v>
      </c>
      <c r="II48" s="27">
        <v>1019</v>
      </c>
      <c r="IJ48" s="27">
        <v>2</v>
      </c>
      <c r="IK48" s="27">
        <v>10</v>
      </c>
      <c r="IL48" s="27"/>
      <c r="IM48" s="27"/>
      <c r="IN48" s="27"/>
      <c r="IO48" s="27"/>
      <c r="IP48" s="27"/>
      <c r="IQ48" s="27">
        <v>1</v>
      </c>
      <c r="IR48" s="27">
        <v>10</v>
      </c>
      <c r="IS48" s="27"/>
      <c r="IT48" s="27"/>
      <c r="IU48" s="27">
        <v>1</v>
      </c>
      <c r="IV48" s="27">
        <v>25</v>
      </c>
      <c r="IW48" s="27">
        <v>9</v>
      </c>
      <c r="IX48" s="27">
        <v>14</v>
      </c>
      <c r="IY48" s="27">
        <v>5</v>
      </c>
      <c r="IZ48" s="27"/>
      <c r="JA48" s="27">
        <v>74</v>
      </c>
      <c r="JB48" s="27">
        <v>442</v>
      </c>
      <c r="JC48" s="27"/>
      <c r="JD48" s="27">
        <v>5</v>
      </c>
      <c r="JE48" s="27">
        <v>1</v>
      </c>
      <c r="JF48" s="27">
        <v>1</v>
      </c>
      <c r="JG48" s="27">
        <v>2</v>
      </c>
      <c r="JH48" s="27">
        <v>5</v>
      </c>
      <c r="JI48" s="27"/>
      <c r="JJ48" s="27">
        <v>18</v>
      </c>
      <c r="JK48" s="27">
        <v>25</v>
      </c>
      <c r="JL48" s="27">
        <v>24</v>
      </c>
      <c r="JM48" s="27"/>
      <c r="JN48" s="27">
        <v>1</v>
      </c>
      <c r="JO48" s="27">
        <v>3</v>
      </c>
      <c r="JP48" s="27"/>
      <c r="JQ48" s="27">
        <v>182</v>
      </c>
      <c r="JR48" s="27">
        <v>1003</v>
      </c>
      <c r="JS48" s="27">
        <v>4</v>
      </c>
      <c r="JT48" s="27">
        <v>10</v>
      </c>
      <c r="JU48" s="27"/>
      <c r="JV48" s="27"/>
      <c r="JW48" s="27"/>
      <c r="JX48" s="27"/>
      <c r="JY48" s="27"/>
      <c r="JZ48" s="27"/>
      <c r="KA48" s="27">
        <v>6</v>
      </c>
      <c r="KB48" s="27"/>
      <c r="KC48" s="27"/>
      <c r="KD48" s="27">
        <v>1</v>
      </c>
      <c r="KE48" s="27">
        <v>1</v>
      </c>
      <c r="KF48" s="27">
        <v>2</v>
      </c>
      <c r="KG48" s="27">
        <v>1</v>
      </c>
      <c r="KH48" s="27">
        <v>15</v>
      </c>
      <c r="KI48" s="27">
        <v>255</v>
      </c>
      <c r="KJ48" s="27"/>
      <c r="KK48" s="27"/>
      <c r="KL48" s="27"/>
      <c r="KM48" s="27">
        <v>1</v>
      </c>
      <c r="KN48" s="27"/>
      <c r="KO48" s="27">
        <v>7</v>
      </c>
      <c r="KP48" s="27">
        <v>9</v>
      </c>
      <c r="KQ48" s="27"/>
      <c r="KR48" s="27">
        <v>1</v>
      </c>
      <c r="KS48" s="27"/>
      <c r="KT48" s="27"/>
      <c r="KU48" s="27"/>
      <c r="KV48" s="27">
        <v>55</v>
      </c>
      <c r="KW48" s="27">
        <v>659</v>
      </c>
      <c r="KX48" s="27"/>
      <c r="KY48" s="27">
        <v>1</v>
      </c>
      <c r="KZ48" s="27"/>
      <c r="LA48" s="27">
        <v>1</v>
      </c>
      <c r="LB48" s="27"/>
      <c r="LC48" s="27"/>
      <c r="LD48" s="27"/>
      <c r="LE48" s="27"/>
      <c r="LF48" s="27">
        <v>13</v>
      </c>
      <c r="LG48" s="27">
        <v>2</v>
      </c>
      <c r="LH48" s="27"/>
      <c r="LI48" s="27">
        <v>2</v>
      </c>
      <c r="LJ48" s="27">
        <v>94</v>
      </c>
      <c r="LK48" s="27"/>
      <c r="LL48" s="27"/>
      <c r="LM48" s="27"/>
      <c r="LN48" s="27"/>
      <c r="LO48" s="27">
        <v>9</v>
      </c>
      <c r="LP48" s="27">
        <v>5</v>
      </c>
      <c r="LQ48" s="27"/>
      <c r="LR48" s="27"/>
      <c r="LS48" s="27"/>
      <c r="LT48" s="27"/>
      <c r="LU48" s="27">
        <v>36</v>
      </c>
      <c r="LV48" s="27">
        <v>366</v>
      </c>
      <c r="LW48" s="27">
        <v>1</v>
      </c>
      <c r="LX48" s="27">
        <v>2</v>
      </c>
    </row>
    <row r="49" spans="1:336" x14ac:dyDescent="0.35">
      <c r="A49" s="27">
        <v>44</v>
      </c>
      <c r="B49" s="27"/>
      <c r="C49" s="27"/>
      <c r="D49" s="27"/>
      <c r="E49" s="27">
        <v>5</v>
      </c>
      <c r="F49" s="27"/>
      <c r="G49" s="27"/>
      <c r="H49" s="27"/>
      <c r="I49" s="27">
        <v>16</v>
      </c>
      <c r="J49" s="27">
        <v>32</v>
      </c>
      <c r="K49" s="27"/>
      <c r="L49" s="27">
        <v>1</v>
      </c>
      <c r="M49" s="27"/>
      <c r="N49" s="27">
        <v>5</v>
      </c>
      <c r="O49" s="27">
        <v>88</v>
      </c>
      <c r="P49" s="27">
        <v>92</v>
      </c>
      <c r="Q49" s="27">
        <v>152</v>
      </c>
      <c r="R49" s="27">
        <v>5</v>
      </c>
      <c r="S49" s="27"/>
      <c r="T49" s="27">
        <v>37</v>
      </c>
      <c r="U49" s="27">
        <v>2</v>
      </c>
      <c r="V49" s="27">
        <v>961</v>
      </c>
      <c r="W49" s="27">
        <v>1572</v>
      </c>
      <c r="X49" s="27">
        <v>1</v>
      </c>
      <c r="Y49" s="27">
        <v>42</v>
      </c>
      <c r="Z49" s="27">
        <v>1</v>
      </c>
      <c r="AA49" s="27">
        <v>6</v>
      </c>
      <c r="AB49" s="27">
        <v>1</v>
      </c>
      <c r="AC49" s="27">
        <v>1</v>
      </c>
      <c r="AD49" s="27">
        <v>1</v>
      </c>
      <c r="AE49" s="27">
        <v>9</v>
      </c>
      <c r="AF49" s="27">
        <v>18</v>
      </c>
      <c r="AG49" s="27">
        <v>1</v>
      </c>
      <c r="AH49" s="27"/>
      <c r="AI49" s="27">
        <v>8</v>
      </c>
      <c r="AJ49" s="27">
        <v>103</v>
      </c>
      <c r="AK49" s="27">
        <v>294</v>
      </c>
      <c r="AL49" s="27">
        <v>242</v>
      </c>
      <c r="AM49" s="27">
        <v>31</v>
      </c>
      <c r="AN49" s="27">
        <v>1</v>
      </c>
      <c r="AO49" s="27">
        <v>177</v>
      </c>
      <c r="AP49" s="27">
        <v>1</v>
      </c>
      <c r="AQ49" s="27">
        <v>3436</v>
      </c>
      <c r="AR49" s="27">
        <v>5199</v>
      </c>
      <c r="AS49" s="27">
        <v>3</v>
      </c>
      <c r="AT49" s="27">
        <v>140</v>
      </c>
      <c r="AU49" s="27">
        <v>1</v>
      </c>
      <c r="AV49" s="27"/>
      <c r="AW49" s="27">
        <v>2</v>
      </c>
      <c r="AX49" s="27">
        <v>2</v>
      </c>
      <c r="AY49" s="27"/>
      <c r="AZ49" s="27"/>
      <c r="BA49" s="27">
        <v>1</v>
      </c>
      <c r="BB49" s="27">
        <v>11</v>
      </c>
      <c r="BC49" s="27">
        <v>9</v>
      </c>
      <c r="BD49" s="27"/>
      <c r="BE49" s="27"/>
      <c r="BF49" s="27">
        <v>2</v>
      </c>
      <c r="BG49" s="27">
        <v>5</v>
      </c>
      <c r="BH49" s="27">
        <v>34</v>
      </c>
      <c r="BI49" s="27"/>
      <c r="BJ49" s="27">
        <v>2</v>
      </c>
      <c r="BK49" s="27"/>
      <c r="BL49" s="27">
        <v>141</v>
      </c>
      <c r="BM49" s="27"/>
      <c r="BN49" s="27">
        <v>1038</v>
      </c>
      <c r="BO49" s="27">
        <v>632</v>
      </c>
      <c r="BP49" s="27"/>
      <c r="BQ49" s="27">
        <v>22</v>
      </c>
      <c r="BR49" s="27"/>
      <c r="BS49" s="27"/>
      <c r="BT49" s="27"/>
      <c r="BU49" s="27"/>
      <c r="BV49" s="27"/>
      <c r="BW49" s="27">
        <v>1</v>
      </c>
      <c r="BX49" s="27">
        <v>3</v>
      </c>
      <c r="BY49" s="27"/>
      <c r="BZ49" s="27"/>
      <c r="CA49" s="27">
        <v>2</v>
      </c>
      <c r="CB49" s="27">
        <v>1</v>
      </c>
      <c r="CC49" s="27"/>
      <c r="CD49" s="27">
        <v>1</v>
      </c>
      <c r="CE49" s="27">
        <v>43</v>
      </c>
      <c r="CF49" s="27">
        <v>27</v>
      </c>
      <c r="CG49" s="27">
        <v>2</v>
      </c>
      <c r="CH49" s="27"/>
      <c r="CI49" s="27"/>
      <c r="CJ49" s="27">
        <v>1</v>
      </c>
      <c r="CK49" s="27">
        <v>10</v>
      </c>
      <c r="CL49" s="27">
        <v>1</v>
      </c>
      <c r="CM49" s="27"/>
      <c r="CN49" s="27">
        <v>1</v>
      </c>
      <c r="CO49" s="27">
        <v>6</v>
      </c>
      <c r="CP49" s="27"/>
      <c r="CQ49" s="27">
        <v>253</v>
      </c>
      <c r="CR49" s="27">
        <v>198</v>
      </c>
      <c r="CS49" s="27"/>
      <c r="CT49" s="27">
        <v>6</v>
      </c>
      <c r="CU49" s="27"/>
      <c r="CV49" s="27"/>
      <c r="CW49" s="27"/>
      <c r="CX49" s="27">
        <v>1</v>
      </c>
      <c r="CY49" s="27"/>
      <c r="CZ49" s="27">
        <v>2</v>
      </c>
      <c r="DA49" s="27">
        <v>3</v>
      </c>
      <c r="DB49" s="27"/>
      <c r="DC49" s="27">
        <v>1</v>
      </c>
      <c r="DD49" s="27"/>
      <c r="DE49" s="27">
        <v>1</v>
      </c>
      <c r="DF49" s="27">
        <v>4</v>
      </c>
      <c r="DG49" s="27">
        <v>15</v>
      </c>
      <c r="DH49" s="27">
        <v>6</v>
      </c>
      <c r="DI49" s="27"/>
      <c r="DJ49" s="27"/>
      <c r="DK49" s="27">
        <v>67</v>
      </c>
      <c r="DL49" s="27">
        <v>100</v>
      </c>
      <c r="DM49" s="27">
        <v>7</v>
      </c>
      <c r="DN49" s="27"/>
      <c r="DO49" s="27"/>
      <c r="DP49" s="27"/>
      <c r="DQ49" s="27"/>
      <c r="DR49" s="27">
        <v>1</v>
      </c>
      <c r="DS49" s="27">
        <v>7</v>
      </c>
      <c r="DT49" s="27">
        <v>15</v>
      </c>
      <c r="DU49" s="27">
        <v>18</v>
      </c>
      <c r="DV49" s="27">
        <v>2</v>
      </c>
      <c r="DW49" s="27"/>
      <c r="DX49" s="27">
        <v>1</v>
      </c>
      <c r="DY49" s="27"/>
      <c r="DZ49" s="27">
        <v>199</v>
      </c>
      <c r="EA49" s="27">
        <v>321</v>
      </c>
      <c r="EB49" s="27"/>
      <c r="EC49" s="27">
        <v>18</v>
      </c>
      <c r="ED49" s="27"/>
      <c r="EE49" s="27"/>
      <c r="EF49" s="27"/>
      <c r="EG49" s="27">
        <v>3</v>
      </c>
      <c r="EH49" s="27"/>
      <c r="EI49" s="27">
        <v>4</v>
      </c>
      <c r="EJ49" s="27">
        <v>7</v>
      </c>
      <c r="EK49" s="27"/>
      <c r="EL49" s="27"/>
      <c r="EM49" s="27"/>
      <c r="EN49" s="27"/>
      <c r="EO49" s="27">
        <v>13</v>
      </c>
      <c r="EP49" s="27">
        <v>18</v>
      </c>
      <c r="EQ49" s="27">
        <v>29</v>
      </c>
      <c r="ER49" s="27">
        <v>1</v>
      </c>
      <c r="ES49" s="27">
        <v>6</v>
      </c>
      <c r="ET49" s="27">
        <v>251</v>
      </c>
      <c r="EU49" s="27">
        <v>303</v>
      </c>
      <c r="EV49" s="27">
        <v>14</v>
      </c>
      <c r="EW49" s="27"/>
      <c r="EX49" s="27"/>
      <c r="EY49" s="27"/>
      <c r="EZ49" s="27">
        <v>2</v>
      </c>
      <c r="FA49" s="27">
        <v>3</v>
      </c>
      <c r="FB49" s="27"/>
      <c r="FC49" s="27">
        <v>1</v>
      </c>
      <c r="FD49" s="27">
        <v>13</v>
      </c>
      <c r="FE49" s="27">
        <v>66</v>
      </c>
      <c r="FF49" s="27">
        <v>68</v>
      </c>
      <c r="FG49" s="27">
        <v>12</v>
      </c>
      <c r="FH49" s="27"/>
      <c r="FI49" s="27">
        <v>7</v>
      </c>
      <c r="FJ49" s="27"/>
      <c r="FK49" s="27">
        <v>596</v>
      </c>
      <c r="FL49" s="27">
        <v>934</v>
      </c>
      <c r="FM49" s="27"/>
      <c r="FN49" s="27">
        <v>32</v>
      </c>
      <c r="FO49" s="27"/>
      <c r="FP49" s="27"/>
      <c r="FQ49" s="27"/>
      <c r="FR49" s="27"/>
      <c r="FS49" s="27"/>
      <c r="FT49" s="27"/>
      <c r="FU49" s="27">
        <v>4</v>
      </c>
      <c r="FV49" s="27">
        <v>6</v>
      </c>
      <c r="FW49" s="27"/>
      <c r="FX49" s="27"/>
      <c r="FY49" s="27">
        <v>3</v>
      </c>
      <c r="FZ49" s="27">
        <v>19</v>
      </c>
      <c r="GA49" s="27">
        <v>21</v>
      </c>
      <c r="GB49" s="27">
        <v>56</v>
      </c>
      <c r="GC49" s="27">
        <v>2</v>
      </c>
      <c r="GD49" s="27"/>
      <c r="GE49" s="27">
        <v>11</v>
      </c>
      <c r="GF49" s="27">
        <v>1</v>
      </c>
      <c r="GG49" s="27">
        <v>221</v>
      </c>
      <c r="GH49" s="27">
        <v>339</v>
      </c>
      <c r="GI49" s="27">
        <v>3</v>
      </c>
      <c r="GJ49" s="27">
        <v>1</v>
      </c>
      <c r="GK49" s="27">
        <v>2</v>
      </c>
      <c r="GL49" s="27">
        <v>1</v>
      </c>
      <c r="GM49" s="27">
        <v>1</v>
      </c>
      <c r="GN49" s="27">
        <v>4</v>
      </c>
      <c r="GO49" s="27">
        <v>2</v>
      </c>
      <c r="GP49" s="27">
        <v>19</v>
      </c>
      <c r="GQ49" s="27">
        <v>64</v>
      </c>
      <c r="GR49" s="27">
        <v>66</v>
      </c>
      <c r="GS49" s="27">
        <v>12</v>
      </c>
      <c r="GT49" s="27"/>
      <c r="GU49" s="27">
        <v>11</v>
      </c>
      <c r="GV49" s="27"/>
      <c r="GW49" s="27">
        <v>556</v>
      </c>
      <c r="GX49" s="27">
        <v>1022</v>
      </c>
      <c r="GY49" s="27"/>
      <c r="GZ49" s="27">
        <v>30</v>
      </c>
      <c r="HA49" s="27">
        <v>1</v>
      </c>
      <c r="HB49" s="27"/>
      <c r="HC49" s="27"/>
      <c r="HD49" s="27">
        <v>1</v>
      </c>
      <c r="HE49" s="27"/>
      <c r="HF49" s="27"/>
      <c r="HG49" s="27">
        <v>1</v>
      </c>
      <c r="HH49" s="27">
        <v>6</v>
      </c>
      <c r="HI49" s="27"/>
      <c r="HJ49" s="27"/>
      <c r="HK49" s="27">
        <v>24</v>
      </c>
      <c r="HL49" s="27">
        <v>15</v>
      </c>
      <c r="HM49" s="27">
        <v>32</v>
      </c>
      <c r="HN49" s="27">
        <v>2</v>
      </c>
      <c r="HO49" s="27"/>
      <c r="HP49" s="27">
        <v>14</v>
      </c>
      <c r="HQ49" s="27">
        <v>147</v>
      </c>
      <c r="HR49" s="27">
        <v>253</v>
      </c>
      <c r="HS49" s="27"/>
      <c r="HT49" s="27">
        <v>4</v>
      </c>
      <c r="HU49" s="27">
        <v>2</v>
      </c>
      <c r="HV49" s="27">
        <v>1</v>
      </c>
      <c r="HW49" s="27">
        <v>1</v>
      </c>
      <c r="HX49" s="27">
        <v>2</v>
      </c>
      <c r="HY49" s="27">
        <v>5</v>
      </c>
      <c r="HZ49" s="27">
        <v>1</v>
      </c>
      <c r="IA49" s="27">
        <v>14</v>
      </c>
      <c r="IB49" s="27">
        <v>47</v>
      </c>
      <c r="IC49" s="27">
        <v>56</v>
      </c>
      <c r="ID49" s="27">
        <v>2</v>
      </c>
      <c r="IE49" s="27"/>
      <c r="IF49" s="27">
        <v>6</v>
      </c>
      <c r="IG49" s="27"/>
      <c r="IH49" s="27">
        <v>340</v>
      </c>
      <c r="II49" s="27">
        <v>702</v>
      </c>
      <c r="IJ49" s="27"/>
      <c r="IK49" s="27">
        <v>11</v>
      </c>
      <c r="IL49" s="27"/>
      <c r="IM49" s="27"/>
      <c r="IN49" s="27"/>
      <c r="IO49" s="27"/>
      <c r="IP49" s="27"/>
      <c r="IQ49" s="27">
        <v>1</v>
      </c>
      <c r="IR49" s="27">
        <v>3</v>
      </c>
      <c r="IS49" s="27"/>
      <c r="IT49" s="27"/>
      <c r="IU49" s="27">
        <v>1</v>
      </c>
      <c r="IV49" s="27">
        <v>15</v>
      </c>
      <c r="IW49" s="27">
        <v>17</v>
      </c>
      <c r="IX49" s="27">
        <v>28</v>
      </c>
      <c r="IY49" s="27">
        <v>3</v>
      </c>
      <c r="IZ49" s="27">
        <v>1</v>
      </c>
      <c r="JA49" s="27">
        <v>130</v>
      </c>
      <c r="JB49" s="27">
        <v>277</v>
      </c>
      <c r="JC49" s="27">
        <v>1</v>
      </c>
      <c r="JD49" s="27">
        <v>9</v>
      </c>
      <c r="JE49" s="27">
        <v>1</v>
      </c>
      <c r="JF49" s="27"/>
      <c r="JG49" s="27">
        <v>2</v>
      </c>
      <c r="JH49" s="27">
        <v>2</v>
      </c>
      <c r="JI49" s="27">
        <v>1</v>
      </c>
      <c r="JJ49" s="27">
        <v>20</v>
      </c>
      <c r="JK49" s="27">
        <v>31</v>
      </c>
      <c r="JL49" s="27">
        <v>32</v>
      </c>
      <c r="JM49" s="27">
        <v>1</v>
      </c>
      <c r="JN49" s="27"/>
      <c r="JO49" s="27">
        <v>4</v>
      </c>
      <c r="JP49" s="27">
        <v>1</v>
      </c>
      <c r="JQ49" s="27">
        <v>235</v>
      </c>
      <c r="JR49" s="27">
        <v>663</v>
      </c>
      <c r="JS49" s="27">
        <v>3</v>
      </c>
      <c r="JT49" s="27">
        <v>15</v>
      </c>
      <c r="JU49" s="27"/>
      <c r="JV49" s="27"/>
      <c r="JW49" s="27"/>
      <c r="JX49" s="27"/>
      <c r="JY49" s="27"/>
      <c r="JZ49" s="27">
        <v>1</v>
      </c>
      <c r="KA49" s="27">
        <v>2</v>
      </c>
      <c r="KB49" s="27"/>
      <c r="KC49" s="27"/>
      <c r="KD49" s="27">
        <v>8</v>
      </c>
      <c r="KE49" s="27">
        <v>4</v>
      </c>
      <c r="KF49" s="27"/>
      <c r="KG49" s="27">
        <v>1</v>
      </c>
      <c r="KH49" s="27">
        <v>75</v>
      </c>
      <c r="KI49" s="27">
        <v>186</v>
      </c>
      <c r="KJ49" s="27">
        <v>2</v>
      </c>
      <c r="KK49" s="27">
        <v>1</v>
      </c>
      <c r="KL49" s="27"/>
      <c r="KM49" s="27">
        <v>2</v>
      </c>
      <c r="KN49" s="27"/>
      <c r="KO49" s="27">
        <v>12</v>
      </c>
      <c r="KP49" s="27">
        <v>17</v>
      </c>
      <c r="KQ49" s="27">
        <v>1</v>
      </c>
      <c r="KR49" s="27"/>
      <c r="KS49" s="27"/>
      <c r="KT49" s="27"/>
      <c r="KU49" s="27"/>
      <c r="KV49" s="27">
        <v>110</v>
      </c>
      <c r="KW49" s="27">
        <v>424</v>
      </c>
      <c r="KX49" s="27"/>
      <c r="KY49" s="27">
        <v>4</v>
      </c>
      <c r="KZ49" s="27"/>
      <c r="LA49" s="27"/>
      <c r="LB49" s="27"/>
      <c r="LC49" s="27"/>
      <c r="LD49" s="27"/>
      <c r="LE49" s="27"/>
      <c r="LF49" s="27">
        <v>5</v>
      </c>
      <c r="LG49" s="27"/>
      <c r="LH49" s="27"/>
      <c r="LI49" s="27">
        <v>16</v>
      </c>
      <c r="LJ49" s="27">
        <v>78</v>
      </c>
      <c r="LK49" s="27">
        <v>1</v>
      </c>
      <c r="LL49" s="27">
        <v>2</v>
      </c>
      <c r="LM49" s="27">
        <v>2</v>
      </c>
      <c r="LN49" s="27">
        <v>1</v>
      </c>
      <c r="LO49" s="27">
        <v>12</v>
      </c>
      <c r="LP49" s="27">
        <v>10</v>
      </c>
      <c r="LQ49" s="27"/>
      <c r="LR49" s="27"/>
      <c r="LS49" s="27">
        <v>1</v>
      </c>
      <c r="LT49" s="27"/>
      <c r="LU49" s="27">
        <v>109</v>
      </c>
      <c r="LV49" s="27">
        <v>303</v>
      </c>
      <c r="LW49" s="27"/>
      <c r="LX49" s="27">
        <v>2</v>
      </c>
    </row>
    <row r="50" spans="1:336" x14ac:dyDescent="0.35">
      <c r="A50" s="27">
        <v>45</v>
      </c>
      <c r="B50" s="27"/>
      <c r="C50" s="27"/>
      <c r="D50" s="27"/>
      <c r="E50" s="27"/>
      <c r="F50" s="27"/>
      <c r="G50" s="27"/>
      <c r="H50" s="27"/>
      <c r="I50" s="27">
        <v>6</v>
      </c>
      <c r="J50" s="27">
        <v>9</v>
      </c>
      <c r="K50" s="27"/>
      <c r="L50" s="27"/>
      <c r="M50" s="27"/>
      <c r="N50" s="27">
        <v>4</v>
      </c>
      <c r="O50" s="27">
        <v>128</v>
      </c>
      <c r="P50" s="27">
        <v>59</v>
      </c>
      <c r="Q50" s="27">
        <v>74</v>
      </c>
      <c r="R50" s="27">
        <v>8</v>
      </c>
      <c r="S50" s="27"/>
      <c r="T50" s="27">
        <v>26</v>
      </c>
      <c r="U50" s="27"/>
      <c r="V50" s="27">
        <v>681</v>
      </c>
      <c r="W50" s="27">
        <v>1041</v>
      </c>
      <c r="X50" s="27"/>
      <c r="Y50" s="27">
        <v>29</v>
      </c>
      <c r="Z50" s="27">
        <v>1</v>
      </c>
      <c r="AA50" s="27">
        <v>2</v>
      </c>
      <c r="AB50" s="27"/>
      <c r="AC50" s="27">
        <v>1</v>
      </c>
      <c r="AD50" s="27"/>
      <c r="AE50" s="27">
        <v>8</v>
      </c>
      <c r="AF50" s="27">
        <v>17</v>
      </c>
      <c r="AG50" s="27"/>
      <c r="AH50" s="27"/>
      <c r="AI50" s="27">
        <v>6</v>
      </c>
      <c r="AJ50" s="27">
        <v>101</v>
      </c>
      <c r="AK50" s="27">
        <v>189</v>
      </c>
      <c r="AL50" s="27">
        <v>115</v>
      </c>
      <c r="AM50" s="27">
        <v>43</v>
      </c>
      <c r="AN50" s="27">
        <v>2</v>
      </c>
      <c r="AO50" s="27">
        <v>263</v>
      </c>
      <c r="AP50" s="27">
        <v>1</v>
      </c>
      <c r="AQ50" s="27">
        <v>2524</v>
      </c>
      <c r="AR50" s="27">
        <v>3094</v>
      </c>
      <c r="AS50" s="27">
        <v>5</v>
      </c>
      <c r="AT50" s="27">
        <v>79</v>
      </c>
      <c r="AU50" s="27"/>
      <c r="AV50" s="27"/>
      <c r="AW50" s="27">
        <v>3</v>
      </c>
      <c r="AX50" s="27">
        <v>1</v>
      </c>
      <c r="AY50" s="27"/>
      <c r="AZ50" s="27">
        <v>1</v>
      </c>
      <c r="BA50" s="27">
        <v>1</v>
      </c>
      <c r="BB50" s="27">
        <v>11</v>
      </c>
      <c r="BC50" s="27">
        <v>1</v>
      </c>
      <c r="BD50" s="27"/>
      <c r="BE50" s="27">
        <v>1</v>
      </c>
      <c r="BF50" s="27">
        <v>2</v>
      </c>
      <c r="BG50" s="27"/>
      <c r="BH50" s="27">
        <v>18</v>
      </c>
      <c r="BI50" s="27"/>
      <c r="BJ50" s="27">
        <v>1</v>
      </c>
      <c r="BK50" s="27">
        <v>1</v>
      </c>
      <c r="BL50" s="27">
        <v>240</v>
      </c>
      <c r="BM50" s="27"/>
      <c r="BN50" s="27">
        <v>908</v>
      </c>
      <c r="BO50" s="27">
        <v>383</v>
      </c>
      <c r="BP50" s="27"/>
      <c r="BQ50" s="27">
        <v>13</v>
      </c>
      <c r="BR50" s="27"/>
      <c r="BS50" s="27"/>
      <c r="BT50" s="27"/>
      <c r="BU50" s="27"/>
      <c r="BV50" s="27"/>
      <c r="BW50" s="27"/>
      <c r="BX50" s="27">
        <v>1</v>
      </c>
      <c r="BY50" s="27"/>
      <c r="BZ50" s="27"/>
      <c r="CA50" s="27">
        <v>1</v>
      </c>
      <c r="CB50" s="27">
        <v>1</v>
      </c>
      <c r="CC50" s="27"/>
      <c r="CD50" s="27">
        <v>1</v>
      </c>
      <c r="CE50" s="27">
        <v>26</v>
      </c>
      <c r="CF50" s="27">
        <v>16</v>
      </c>
      <c r="CG50" s="27">
        <v>3</v>
      </c>
      <c r="CH50" s="27"/>
      <c r="CI50" s="27"/>
      <c r="CJ50" s="27">
        <v>1</v>
      </c>
      <c r="CK50" s="27">
        <v>6</v>
      </c>
      <c r="CL50" s="27">
        <v>1</v>
      </c>
      <c r="CM50" s="27"/>
      <c r="CN50" s="27">
        <v>1</v>
      </c>
      <c r="CO50" s="27">
        <v>5</v>
      </c>
      <c r="CP50" s="27"/>
      <c r="CQ50" s="27">
        <v>160</v>
      </c>
      <c r="CR50" s="27">
        <v>129</v>
      </c>
      <c r="CS50" s="27"/>
      <c r="CT50" s="27">
        <v>6</v>
      </c>
      <c r="CU50" s="27"/>
      <c r="CV50" s="27"/>
      <c r="CW50" s="27"/>
      <c r="CX50" s="27"/>
      <c r="CY50" s="27"/>
      <c r="CZ50" s="27">
        <v>1</v>
      </c>
      <c r="DA50" s="27">
        <v>1</v>
      </c>
      <c r="DB50" s="27"/>
      <c r="DC50" s="27"/>
      <c r="DD50" s="27"/>
      <c r="DE50" s="27">
        <v>1</v>
      </c>
      <c r="DF50" s="27">
        <v>5</v>
      </c>
      <c r="DG50" s="27">
        <v>2</v>
      </c>
      <c r="DH50" s="27">
        <v>3</v>
      </c>
      <c r="DI50" s="27"/>
      <c r="DJ50" s="27"/>
      <c r="DK50" s="27">
        <v>46</v>
      </c>
      <c r="DL50" s="27">
        <v>88</v>
      </c>
      <c r="DM50" s="27">
        <v>7</v>
      </c>
      <c r="DN50" s="27"/>
      <c r="DO50" s="27"/>
      <c r="DP50" s="27">
        <v>2</v>
      </c>
      <c r="DQ50" s="27"/>
      <c r="DR50" s="27"/>
      <c r="DS50" s="27">
        <v>6</v>
      </c>
      <c r="DT50" s="27">
        <v>17</v>
      </c>
      <c r="DU50" s="27">
        <v>11</v>
      </c>
      <c r="DV50" s="27">
        <v>6</v>
      </c>
      <c r="DW50" s="27"/>
      <c r="DX50" s="27">
        <v>1</v>
      </c>
      <c r="DY50" s="27"/>
      <c r="DZ50" s="27">
        <v>147</v>
      </c>
      <c r="EA50" s="27">
        <v>185</v>
      </c>
      <c r="EB50" s="27">
        <v>2</v>
      </c>
      <c r="EC50" s="27">
        <v>2</v>
      </c>
      <c r="ED50" s="27"/>
      <c r="EE50" s="27"/>
      <c r="EF50" s="27"/>
      <c r="EG50" s="27"/>
      <c r="EH50" s="27"/>
      <c r="EI50" s="27"/>
      <c r="EJ50" s="27">
        <v>1</v>
      </c>
      <c r="EK50" s="27"/>
      <c r="EL50" s="27"/>
      <c r="EM50" s="27"/>
      <c r="EN50" s="27">
        <v>1</v>
      </c>
      <c r="EO50" s="27">
        <v>7</v>
      </c>
      <c r="EP50" s="27">
        <v>7</v>
      </c>
      <c r="EQ50" s="27">
        <v>9</v>
      </c>
      <c r="ER50" s="27">
        <v>2</v>
      </c>
      <c r="ES50" s="27">
        <v>7</v>
      </c>
      <c r="ET50" s="27">
        <v>217</v>
      </c>
      <c r="EU50" s="27">
        <v>219</v>
      </c>
      <c r="EV50" s="27">
        <v>6</v>
      </c>
      <c r="EW50" s="27">
        <v>1</v>
      </c>
      <c r="EX50" s="27"/>
      <c r="EY50" s="27">
        <v>1</v>
      </c>
      <c r="EZ50" s="27">
        <v>1</v>
      </c>
      <c r="FA50" s="27">
        <v>1</v>
      </c>
      <c r="FB50" s="27"/>
      <c r="FC50" s="27">
        <v>3</v>
      </c>
      <c r="FD50" s="27">
        <v>9</v>
      </c>
      <c r="FE50" s="27">
        <v>44</v>
      </c>
      <c r="FF50" s="27">
        <v>20</v>
      </c>
      <c r="FG50" s="27">
        <v>10</v>
      </c>
      <c r="FH50" s="27"/>
      <c r="FI50" s="27">
        <v>3</v>
      </c>
      <c r="FJ50" s="27">
        <v>1</v>
      </c>
      <c r="FK50" s="27">
        <v>349</v>
      </c>
      <c r="FL50" s="27">
        <v>610</v>
      </c>
      <c r="FM50" s="27">
        <v>1</v>
      </c>
      <c r="FN50" s="27">
        <v>18</v>
      </c>
      <c r="FO50" s="27"/>
      <c r="FP50" s="27"/>
      <c r="FQ50" s="27"/>
      <c r="FR50" s="27"/>
      <c r="FS50" s="27"/>
      <c r="FT50" s="27"/>
      <c r="FU50" s="27"/>
      <c r="FV50" s="27">
        <v>3</v>
      </c>
      <c r="FW50" s="27"/>
      <c r="FX50" s="27"/>
      <c r="FY50" s="27">
        <v>1</v>
      </c>
      <c r="FZ50" s="27">
        <v>22</v>
      </c>
      <c r="GA50" s="27">
        <v>14</v>
      </c>
      <c r="GB50" s="27">
        <v>33</v>
      </c>
      <c r="GC50" s="27">
        <v>2</v>
      </c>
      <c r="GD50" s="27"/>
      <c r="GE50" s="27">
        <v>6</v>
      </c>
      <c r="GF50" s="27"/>
      <c r="GG50" s="27">
        <v>155</v>
      </c>
      <c r="GH50" s="27">
        <v>198</v>
      </c>
      <c r="GI50" s="27">
        <v>4</v>
      </c>
      <c r="GJ50" s="27"/>
      <c r="GK50" s="27">
        <v>1</v>
      </c>
      <c r="GL50" s="27"/>
      <c r="GM50" s="27">
        <v>3</v>
      </c>
      <c r="GN50" s="27">
        <v>3</v>
      </c>
      <c r="GO50" s="27">
        <v>1</v>
      </c>
      <c r="GP50" s="27">
        <v>11</v>
      </c>
      <c r="GQ50" s="27">
        <v>31</v>
      </c>
      <c r="GR50" s="27">
        <v>38</v>
      </c>
      <c r="GS50" s="27">
        <v>12</v>
      </c>
      <c r="GT50" s="27"/>
      <c r="GU50" s="27">
        <v>6</v>
      </c>
      <c r="GV50" s="27"/>
      <c r="GW50" s="27">
        <v>369</v>
      </c>
      <c r="GX50" s="27">
        <v>630</v>
      </c>
      <c r="GY50" s="27">
        <v>1</v>
      </c>
      <c r="GZ50" s="27">
        <v>11</v>
      </c>
      <c r="HA50" s="27"/>
      <c r="HB50" s="27"/>
      <c r="HC50" s="27"/>
      <c r="HD50" s="27"/>
      <c r="HE50" s="27"/>
      <c r="HF50" s="27"/>
      <c r="HG50" s="27">
        <v>1</v>
      </c>
      <c r="HH50" s="27">
        <v>1</v>
      </c>
      <c r="HI50" s="27"/>
      <c r="HJ50" s="27">
        <v>1</v>
      </c>
      <c r="HK50" s="27">
        <v>14</v>
      </c>
      <c r="HL50" s="27">
        <v>15</v>
      </c>
      <c r="HM50" s="27">
        <v>18</v>
      </c>
      <c r="HN50" s="27">
        <v>4</v>
      </c>
      <c r="HO50" s="27"/>
      <c r="HP50" s="27">
        <v>9</v>
      </c>
      <c r="HQ50" s="27">
        <v>92</v>
      </c>
      <c r="HR50" s="27">
        <v>200</v>
      </c>
      <c r="HS50" s="27"/>
      <c r="HT50" s="27">
        <v>1</v>
      </c>
      <c r="HU50" s="27"/>
      <c r="HV50" s="27"/>
      <c r="HW50" s="27"/>
      <c r="HX50" s="27"/>
      <c r="HY50" s="27">
        <v>5</v>
      </c>
      <c r="HZ50" s="27"/>
      <c r="IA50" s="27">
        <v>9</v>
      </c>
      <c r="IB50" s="27">
        <v>29</v>
      </c>
      <c r="IC50" s="27">
        <v>28</v>
      </c>
      <c r="ID50" s="27">
        <v>8</v>
      </c>
      <c r="IE50" s="27"/>
      <c r="IF50" s="27">
        <v>6</v>
      </c>
      <c r="IG50" s="27"/>
      <c r="IH50" s="27">
        <v>211</v>
      </c>
      <c r="II50" s="27">
        <v>407</v>
      </c>
      <c r="IJ50" s="27"/>
      <c r="IK50" s="27">
        <v>9</v>
      </c>
      <c r="IL50" s="27"/>
      <c r="IM50" s="27"/>
      <c r="IN50" s="27"/>
      <c r="IO50" s="27"/>
      <c r="IP50" s="27"/>
      <c r="IQ50" s="27">
        <v>1</v>
      </c>
      <c r="IR50" s="27"/>
      <c r="IS50" s="27"/>
      <c r="IT50" s="27"/>
      <c r="IU50" s="27"/>
      <c r="IV50" s="27">
        <v>20</v>
      </c>
      <c r="IW50" s="27">
        <v>9</v>
      </c>
      <c r="IX50" s="27">
        <v>9</v>
      </c>
      <c r="IY50" s="27">
        <v>2</v>
      </c>
      <c r="IZ50" s="27"/>
      <c r="JA50" s="27">
        <v>78</v>
      </c>
      <c r="JB50" s="27">
        <v>165</v>
      </c>
      <c r="JC50" s="27"/>
      <c r="JD50" s="27">
        <v>7</v>
      </c>
      <c r="JE50" s="27"/>
      <c r="JF50" s="27"/>
      <c r="JG50" s="27">
        <v>1</v>
      </c>
      <c r="JH50" s="27">
        <v>2</v>
      </c>
      <c r="JI50" s="27"/>
      <c r="JJ50" s="27">
        <v>18</v>
      </c>
      <c r="JK50" s="27">
        <v>23</v>
      </c>
      <c r="JL50" s="27">
        <v>15</v>
      </c>
      <c r="JM50" s="27">
        <v>6</v>
      </c>
      <c r="JN50" s="27"/>
      <c r="JO50" s="27">
        <v>2</v>
      </c>
      <c r="JP50" s="27"/>
      <c r="JQ50" s="27">
        <v>192</v>
      </c>
      <c r="JR50" s="27">
        <v>364</v>
      </c>
      <c r="JS50" s="27">
        <v>1</v>
      </c>
      <c r="JT50" s="27">
        <v>12</v>
      </c>
      <c r="JU50" s="27"/>
      <c r="JV50" s="27"/>
      <c r="JW50" s="27"/>
      <c r="JX50" s="27"/>
      <c r="JY50" s="27"/>
      <c r="JZ50" s="27"/>
      <c r="KA50" s="27"/>
      <c r="KB50" s="27"/>
      <c r="KC50" s="27"/>
      <c r="KD50" s="27">
        <v>17</v>
      </c>
      <c r="KE50" s="27">
        <v>6</v>
      </c>
      <c r="KF50" s="27">
        <v>1</v>
      </c>
      <c r="KG50" s="27"/>
      <c r="KH50" s="27">
        <v>40</v>
      </c>
      <c r="KI50" s="27">
        <v>90</v>
      </c>
      <c r="KJ50" s="27">
        <v>1</v>
      </c>
      <c r="KK50" s="27"/>
      <c r="KL50" s="27">
        <v>1</v>
      </c>
      <c r="KM50" s="27">
        <v>5</v>
      </c>
      <c r="KN50" s="27"/>
      <c r="KO50" s="27">
        <v>19</v>
      </c>
      <c r="KP50" s="27">
        <v>12</v>
      </c>
      <c r="KQ50" s="27">
        <v>2</v>
      </c>
      <c r="KR50" s="27"/>
      <c r="KS50" s="27"/>
      <c r="KT50" s="27"/>
      <c r="KU50" s="27"/>
      <c r="KV50" s="27">
        <v>97</v>
      </c>
      <c r="KW50" s="27">
        <v>217</v>
      </c>
      <c r="KX50" s="27"/>
      <c r="KY50" s="27">
        <v>7</v>
      </c>
      <c r="KZ50" s="27"/>
      <c r="LA50" s="27"/>
      <c r="LB50" s="27"/>
      <c r="LC50" s="27"/>
      <c r="LD50" s="27">
        <v>1</v>
      </c>
      <c r="LE50" s="27"/>
      <c r="LF50" s="27">
        <v>43</v>
      </c>
      <c r="LG50" s="27">
        <v>4</v>
      </c>
      <c r="LH50" s="27"/>
      <c r="LI50" s="27">
        <v>16</v>
      </c>
      <c r="LJ50" s="27">
        <v>64</v>
      </c>
      <c r="LK50" s="27"/>
      <c r="LL50" s="27"/>
      <c r="LM50" s="27">
        <v>1</v>
      </c>
      <c r="LN50" s="27"/>
      <c r="LO50" s="27">
        <v>28</v>
      </c>
      <c r="LP50" s="27">
        <v>9</v>
      </c>
      <c r="LQ50" s="27"/>
      <c r="LR50" s="27"/>
      <c r="LS50" s="27"/>
      <c r="LT50" s="27"/>
      <c r="LU50" s="27">
        <v>91</v>
      </c>
      <c r="LV50" s="27">
        <v>169</v>
      </c>
      <c r="LW50" s="27"/>
      <c r="LX50" s="27">
        <v>1</v>
      </c>
    </row>
    <row r="51" spans="1:336" x14ac:dyDescent="0.35">
      <c r="A51" s="27">
        <v>46</v>
      </c>
      <c r="B51" s="27"/>
      <c r="C51" s="27"/>
      <c r="D51" s="27"/>
      <c r="E51" s="27"/>
      <c r="F51" s="27"/>
      <c r="G51" s="27"/>
      <c r="H51" s="27"/>
      <c r="I51" s="27"/>
      <c r="J51" s="27">
        <v>1</v>
      </c>
      <c r="K51" s="27"/>
      <c r="L51" s="27"/>
      <c r="M51" s="27"/>
      <c r="N51" s="27">
        <v>5</v>
      </c>
      <c r="O51" s="27">
        <v>80</v>
      </c>
      <c r="P51" s="27">
        <v>40</v>
      </c>
      <c r="Q51" s="27">
        <v>54</v>
      </c>
      <c r="R51" s="27">
        <v>3</v>
      </c>
      <c r="S51" s="27"/>
      <c r="T51" s="27">
        <v>17</v>
      </c>
      <c r="U51" s="27"/>
      <c r="V51" s="27">
        <v>589</v>
      </c>
      <c r="W51" s="27">
        <v>736</v>
      </c>
      <c r="X51" s="27">
        <v>1</v>
      </c>
      <c r="Y51" s="27">
        <v>30</v>
      </c>
      <c r="Z51" s="27"/>
      <c r="AA51" s="27">
        <v>7</v>
      </c>
      <c r="AB51" s="27"/>
      <c r="AC51" s="27"/>
      <c r="AD51" s="27"/>
      <c r="AE51" s="27">
        <v>4</v>
      </c>
      <c r="AF51" s="27">
        <v>8</v>
      </c>
      <c r="AG51" s="27"/>
      <c r="AH51" s="27">
        <v>1</v>
      </c>
      <c r="AI51" s="27">
        <v>8</v>
      </c>
      <c r="AJ51" s="27">
        <v>74</v>
      </c>
      <c r="AK51" s="27">
        <v>89</v>
      </c>
      <c r="AL51" s="27">
        <v>91</v>
      </c>
      <c r="AM51" s="27">
        <v>37</v>
      </c>
      <c r="AN51" s="27"/>
      <c r="AO51" s="27">
        <v>268</v>
      </c>
      <c r="AP51" s="27">
        <v>2</v>
      </c>
      <c r="AQ51" s="27">
        <v>1644</v>
      </c>
      <c r="AR51" s="27">
        <v>1918</v>
      </c>
      <c r="AS51" s="27">
        <v>6</v>
      </c>
      <c r="AT51" s="27">
        <v>63</v>
      </c>
      <c r="AU51" s="27"/>
      <c r="AV51" s="27"/>
      <c r="AW51" s="27"/>
      <c r="AX51" s="27">
        <v>1</v>
      </c>
      <c r="AY51" s="27"/>
      <c r="AZ51" s="27"/>
      <c r="BA51" s="27">
        <v>2</v>
      </c>
      <c r="BB51" s="27">
        <v>12</v>
      </c>
      <c r="BC51" s="27">
        <v>2</v>
      </c>
      <c r="BD51" s="27"/>
      <c r="BE51" s="27"/>
      <c r="BF51" s="27">
        <v>1</v>
      </c>
      <c r="BG51" s="27">
        <v>1</v>
      </c>
      <c r="BH51" s="27">
        <v>12</v>
      </c>
      <c r="BI51" s="27"/>
      <c r="BJ51" s="27"/>
      <c r="BK51" s="27"/>
      <c r="BL51" s="27">
        <v>246</v>
      </c>
      <c r="BM51" s="27"/>
      <c r="BN51" s="27">
        <v>576</v>
      </c>
      <c r="BO51" s="27">
        <v>276</v>
      </c>
      <c r="BP51" s="27">
        <v>1</v>
      </c>
      <c r="BQ51" s="27">
        <v>6</v>
      </c>
      <c r="BR51" s="27"/>
      <c r="BS51" s="27"/>
      <c r="BT51" s="27"/>
      <c r="BU51" s="27"/>
      <c r="BV51" s="27"/>
      <c r="BW51" s="27"/>
      <c r="BX51" s="27"/>
      <c r="BY51" s="27"/>
      <c r="BZ51" s="27"/>
      <c r="CA51" s="27">
        <v>1</v>
      </c>
      <c r="CB51" s="27"/>
      <c r="CC51" s="27"/>
      <c r="CD51" s="27"/>
      <c r="CE51" s="27">
        <v>33</v>
      </c>
      <c r="CF51" s="27">
        <v>26</v>
      </c>
      <c r="CG51" s="27">
        <v>3</v>
      </c>
      <c r="CH51" s="27"/>
      <c r="CI51" s="27"/>
      <c r="CJ51" s="27">
        <v>1</v>
      </c>
      <c r="CK51" s="27">
        <v>3</v>
      </c>
      <c r="CL51" s="27">
        <v>1</v>
      </c>
      <c r="CM51" s="27"/>
      <c r="CN51" s="27"/>
      <c r="CO51" s="27">
        <v>6</v>
      </c>
      <c r="CP51" s="27"/>
      <c r="CQ51" s="27">
        <v>101</v>
      </c>
      <c r="CR51" s="27">
        <v>78</v>
      </c>
      <c r="CS51" s="27"/>
      <c r="CT51" s="27">
        <v>4</v>
      </c>
      <c r="CU51" s="27"/>
      <c r="CV51" s="27"/>
      <c r="CW51" s="27"/>
      <c r="CX51" s="27"/>
      <c r="CY51" s="27"/>
      <c r="CZ51" s="27"/>
      <c r="DA51" s="27"/>
      <c r="DB51" s="27"/>
      <c r="DC51" s="27"/>
      <c r="DD51" s="27"/>
      <c r="DE51" s="27"/>
      <c r="DF51" s="27">
        <v>2</v>
      </c>
      <c r="DG51" s="27">
        <v>2</v>
      </c>
      <c r="DH51" s="27">
        <v>3</v>
      </c>
      <c r="DI51" s="27"/>
      <c r="DJ51" s="27">
        <v>1</v>
      </c>
      <c r="DK51" s="27">
        <v>38</v>
      </c>
      <c r="DL51" s="27">
        <v>69</v>
      </c>
      <c r="DM51" s="27">
        <v>3</v>
      </c>
      <c r="DN51" s="27"/>
      <c r="DO51" s="27"/>
      <c r="DP51" s="27"/>
      <c r="DQ51" s="27">
        <v>1</v>
      </c>
      <c r="DR51" s="27">
        <v>2</v>
      </c>
      <c r="DS51" s="27">
        <v>1</v>
      </c>
      <c r="DT51" s="27">
        <v>13</v>
      </c>
      <c r="DU51" s="27">
        <v>13</v>
      </c>
      <c r="DV51" s="27">
        <v>8</v>
      </c>
      <c r="DW51" s="27"/>
      <c r="DX51" s="27"/>
      <c r="DY51" s="27"/>
      <c r="DZ51" s="27">
        <v>106</v>
      </c>
      <c r="EA51" s="27">
        <v>136</v>
      </c>
      <c r="EB51" s="27">
        <v>2</v>
      </c>
      <c r="EC51" s="27">
        <v>6</v>
      </c>
      <c r="ED51" s="27"/>
      <c r="EE51" s="27"/>
      <c r="EF51" s="27"/>
      <c r="EG51" s="27"/>
      <c r="EH51" s="27"/>
      <c r="EI51" s="27"/>
      <c r="EJ51" s="27"/>
      <c r="EK51" s="27"/>
      <c r="EL51" s="27"/>
      <c r="EM51" s="27"/>
      <c r="EN51" s="27">
        <v>1</v>
      </c>
      <c r="EO51" s="27">
        <v>4</v>
      </c>
      <c r="EP51" s="27">
        <v>11</v>
      </c>
      <c r="EQ51" s="27">
        <v>17</v>
      </c>
      <c r="ER51" s="27"/>
      <c r="ES51" s="27">
        <v>3</v>
      </c>
      <c r="ET51" s="27">
        <v>191</v>
      </c>
      <c r="EU51" s="27">
        <v>159</v>
      </c>
      <c r="EV51" s="27">
        <v>10</v>
      </c>
      <c r="EW51" s="27">
        <v>4</v>
      </c>
      <c r="EX51" s="27"/>
      <c r="EY51" s="27"/>
      <c r="EZ51" s="27">
        <v>1</v>
      </c>
      <c r="FA51" s="27"/>
      <c r="FB51" s="27">
        <v>1</v>
      </c>
      <c r="FC51" s="27">
        <v>4</v>
      </c>
      <c r="FD51" s="27">
        <v>5</v>
      </c>
      <c r="FE51" s="27">
        <v>17</v>
      </c>
      <c r="FF51" s="27">
        <v>22</v>
      </c>
      <c r="FG51" s="27">
        <v>10</v>
      </c>
      <c r="FH51" s="27"/>
      <c r="FI51" s="27">
        <v>2</v>
      </c>
      <c r="FJ51" s="27">
        <v>1</v>
      </c>
      <c r="FK51" s="27">
        <v>281</v>
      </c>
      <c r="FL51" s="27">
        <v>407</v>
      </c>
      <c r="FM51" s="27"/>
      <c r="FN51" s="27">
        <v>12</v>
      </c>
      <c r="FO51" s="27"/>
      <c r="FP51" s="27"/>
      <c r="FQ51" s="27"/>
      <c r="FR51" s="27"/>
      <c r="FS51" s="27"/>
      <c r="FT51" s="27"/>
      <c r="FU51" s="27"/>
      <c r="FV51" s="27"/>
      <c r="FW51" s="27"/>
      <c r="FX51" s="27"/>
      <c r="FY51" s="27">
        <v>1</v>
      </c>
      <c r="FZ51" s="27">
        <v>9</v>
      </c>
      <c r="GA51" s="27">
        <v>8</v>
      </c>
      <c r="GB51" s="27">
        <v>15</v>
      </c>
      <c r="GC51" s="27">
        <v>2</v>
      </c>
      <c r="GD51" s="27"/>
      <c r="GE51" s="27">
        <v>5</v>
      </c>
      <c r="GF51" s="27"/>
      <c r="GG51" s="27">
        <v>147</v>
      </c>
      <c r="GH51" s="27">
        <v>158</v>
      </c>
      <c r="GI51" s="27">
        <v>3</v>
      </c>
      <c r="GJ51" s="27"/>
      <c r="GK51" s="27"/>
      <c r="GL51" s="27"/>
      <c r="GM51" s="27">
        <v>1</v>
      </c>
      <c r="GN51" s="27">
        <v>1</v>
      </c>
      <c r="GO51" s="27"/>
      <c r="GP51" s="27">
        <v>5</v>
      </c>
      <c r="GQ51" s="27">
        <v>16</v>
      </c>
      <c r="GR51" s="27">
        <v>22</v>
      </c>
      <c r="GS51" s="27">
        <v>14</v>
      </c>
      <c r="GT51" s="27"/>
      <c r="GU51" s="27">
        <v>5</v>
      </c>
      <c r="GV51" s="27"/>
      <c r="GW51" s="27">
        <v>251</v>
      </c>
      <c r="GX51" s="27">
        <v>379</v>
      </c>
      <c r="GY51" s="27">
        <v>1</v>
      </c>
      <c r="GZ51" s="27">
        <v>15</v>
      </c>
      <c r="HA51" s="27"/>
      <c r="HB51" s="27"/>
      <c r="HC51" s="27"/>
      <c r="HD51" s="27"/>
      <c r="HE51" s="27"/>
      <c r="HF51" s="27"/>
      <c r="HG51" s="27"/>
      <c r="HH51" s="27"/>
      <c r="HI51" s="27"/>
      <c r="HJ51" s="27">
        <v>1</v>
      </c>
      <c r="HK51" s="27">
        <v>12</v>
      </c>
      <c r="HL51" s="27">
        <v>8</v>
      </c>
      <c r="HM51" s="27">
        <v>11</v>
      </c>
      <c r="HN51" s="27">
        <v>1</v>
      </c>
      <c r="HO51" s="27"/>
      <c r="HP51" s="27">
        <v>5</v>
      </c>
      <c r="HQ51" s="27">
        <v>69</v>
      </c>
      <c r="HR51" s="27">
        <v>107</v>
      </c>
      <c r="HS51" s="27"/>
      <c r="HT51" s="27">
        <v>1</v>
      </c>
      <c r="HU51" s="27">
        <v>2</v>
      </c>
      <c r="HV51" s="27"/>
      <c r="HW51" s="27"/>
      <c r="HX51" s="27">
        <v>2</v>
      </c>
      <c r="HY51" s="27"/>
      <c r="HZ51" s="27"/>
      <c r="IA51" s="27">
        <v>15</v>
      </c>
      <c r="IB51" s="27">
        <v>9</v>
      </c>
      <c r="IC51" s="27">
        <v>19</v>
      </c>
      <c r="ID51" s="27">
        <v>4</v>
      </c>
      <c r="IE51" s="27"/>
      <c r="IF51" s="27">
        <v>7</v>
      </c>
      <c r="IG51" s="27"/>
      <c r="IH51" s="27">
        <v>112</v>
      </c>
      <c r="II51" s="27">
        <v>231</v>
      </c>
      <c r="IJ51" s="27">
        <v>1</v>
      </c>
      <c r="IK51" s="27">
        <v>5</v>
      </c>
      <c r="IL51" s="27"/>
      <c r="IM51" s="27"/>
      <c r="IN51" s="27"/>
      <c r="IO51" s="27"/>
      <c r="IP51" s="27"/>
      <c r="IQ51" s="27"/>
      <c r="IR51" s="27"/>
      <c r="IS51" s="27"/>
      <c r="IT51" s="27"/>
      <c r="IU51" s="27">
        <v>1</v>
      </c>
      <c r="IV51" s="27">
        <v>14</v>
      </c>
      <c r="IW51" s="27">
        <v>8</v>
      </c>
      <c r="IX51" s="27">
        <v>5</v>
      </c>
      <c r="IY51" s="27">
        <v>1</v>
      </c>
      <c r="IZ51" s="27"/>
      <c r="JA51" s="27">
        <v>61</v>
      </c>
      <c r="JB51" s="27">
        <v>133</v>
      </c>
      <c r="JC51" s="27">
        <v>1</v>
      </c>
      <c r="JD51" s="27">
        <v>7</v>
      </c>
      <c r="JE51" s="27">
        <v>1</v>
      </c>
      <c r="JF51" s="27"/>
      <c r="JG51" s="27"/>
      <c r="JH51" s="27">
        <v>3</v>
      </c>
      <c r="JI51" s="27">
        <v>1</v>
      </c>
      <c r="JJ51" s="27">
        <v>9</v>
      </c>
      <c r="JK51" s="27">
        <v>10</v>
      </c>
      <c r="JL51" s="27">
        <v>14</v>
      </c>
      <c r="JM51" s="27"/>
      <c r="JN51" s="27"/>
      <c r="JO51" s="27">
        <v>2</v>
      </c>
      <c r="JP51" s="27">
        <v>1</v>
      </c>
      <c r="JQ51" s="27">
        <v>106</v>
      </c>
      <c r="JR51" s="27">
        <v>186</v>
      </c>
      <c r="JS51" s="27">
        <v>1</v>
      </c>
      <c r="JT51" s="27">
        <v>6</v>
      </c>
      <c r="JU51" s="27"/>
      <c r="JV51" s="27"/>
      <c r="JW51" s="27"/>
      <c r="JX51" s="27"/>
      <c r="JY51" s="27"/>
      <c r="JZ51" s="27"/>
      <c r="KA51" s="27"/>
      <c r="KB51" s="27"/>
      <c r="KC51" s="27">
        <v>1</v>
      </c>
      <c r="KD51" s="27">
        <v>19</v>
      </c>
      <c r="KE51" s="27">
        <v>1</v>
      </c>
      <c r="KF51" s="27">
        <v>3</v>
      </c>
      <c r="KG51" s="27"/>
      <c r="KH51" s="27">
        <v>28</v>
      </c>
      <c r="KI51" s="27">
        <v>52</v>
      </c>
      <c r="KJ51" s="27">
        <v>1</v>
      </c>
      <c r="KK51" s="27"/>
      <c r="KL51" s="27"/>
      <c r="KM51" s="27">
        <v>3</v>
      </c>
      <c r="KN51" s="27"/>
      <c r="KO51" s="27">
        <v>11</v>
      </c>
      <c r="KP51" s="27">
        <v>5</v>
      </c>
      <c r="KQ51" s="27"/>
      <c r="KR51" s="27">
        <v>1</v>
      </c>
      <c r="KS51" s="27"/>
      <c r="KT51" s="27"/>
      <c r="KU51" s="27"/>
      <c r="KV51" s="27">
        <v>54</v>
      </c>
      <c r="KW51" s="27">
        <v>132</v>
      </c>
      <c r="KX51" s="27"/>
      <c r="KY51" s="27">
        <v>5</v>
      </c>
      <c r="KZ51" s="27"/>
      <c r="LA51" s="27"/>
      <c r="LB51" s="27"/>
      <c r="LC51" s="27"/>
      <c r="LD51" s="27"/>
      <c r="LE51" s="27"/>
      <c r="LF51" s="27">
        <v>20</v>
      </c>
      <c r="LG51" s="27">
        <v>1</v>
      </c>
      <c r="LH51" s="27"/>
      <c r="LI51" s="27">
        <v>10</v>
      </c>
      <c r="LJ51" s="27">
        <v>30</v>
      </c>
      <c r="LK51" s="27">
        <v>2</v>
      </c>
      <c r="LL51" s="27"/>
      <c r="LM51" s="27"/>
      <c r="LN51" s="27"/>
      <c r="LO51" s="27">
        <v>26</v>
      </c>
      <c r="LP51" s="27">
        <v>4</v>
      </c>
      <c r="LQ51" s="27"/>
      <c r="LR51" s="27"/>
      <c r="LS51" s="27"/>
      <c r="LT51" s="27"/>
      <c r="LU51" s="27">
        <v>57</v>
      </c>
      <c r="LV51" s="27">
        <v>93</v>
      </c>
      <c r="LW51" s="27"/>
      <c r="LX51" s="27">
        <v>4</v>
      </c>
    </row>
  </sheetData>
  <mergeCells count="48">
    <mergeCell ref="B2:M2"/>
    <mergeCell ref="N2:Z2"/>
    <mergeCell ref="AA2:AH2"/>
    <mergeCell ref="AI2:AU2"/>
    <mergeCell ref="B1:AU1"/>
    <mergeCell ref="DR2:ED2"/>
    <mergeCell ref="CV1:ED1"/>
    <mergeCell ref="AV1:BR1"/>
    <mergeCell ref="AV2:AX2"/>
    <mergeCell ref="AY2:BE2"/>
    <mergeCell ref="BF2:BR2"/>
    <mergeCell ref="BS2:BY2"/>
    <mergeCell ref="BZ2:CH2"/>
    <mergeCell ref="CI2:CU2"/>
    <mergeCell ref="BS1:CU1"/>
    <mergeCell ref="CV2:DD2"/>
    <mergeCell ref="DE2:DN2"/>
    <mergeCell ref="DO2:DQ2"/>
    <mergeCell ref="EE2:EM2"/>
    <mergeCell ref="EN2:EV2"/>
    <mergeCell ref="EW2:FB2"/>
    <mergeCell ref="FC2:FO2"/>
    <mergeCell ref="EE1:FO1"/>
    <mergeCell ref="FY2:GJ2"/>
    <mergeCell ref="GK2:GN2"/>
    <mergeCell ref="GO2:HA2"/>
    <mergeCell ref="FP1:HA1"/>
    <mergeCell ref="HB1:IL1"/>
    <mergeCell ref="HB2:HI2"/>
    <mergeCell ref="HJ2:HT2"/>
    <mergeCell ref="HU2:HY2"/>
    <mergeCell ref="HZ2:IL2"/>
    <mergeCell ref="FP2:FX2"/>
    <mergeCell ref="IM1:JU1"/>
    <mergeCell ref="IM2:IT2"/>
    <mergeCell ref="IU2:JD2"/>
    <mergeCell ref="JE2:JH2"/>
    <mergeCell ref="JI2:JU2"/>
    <mergeCell ref="LL2:LN2"/>
    <mergeCell ref="LO2:LX2"/>
    <mergeCell ref="KZ1:LX1"/>
    <mergeCell ref="KC2:KJ2"/>
    <mergeCell ref="KK2:KM2"/>
    <mergeCell ref="KN2:KY2"/>
    <mergeCell ref="KZ2:LE2"/>
    <mergeCell ref="JV1:KY1"/>
    <mergeCell ref="LF2:LK2"/>
    <mergeCell ref="JV2:KB2"/>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7A89-16A1-4645-B12A-6DECE5D5508B}">
  <dimension ref="A1:KD15"/>
  <sheetViews>
    <sheetView topLeftCell="JA1" workbookViewId="0">
      <selection activeCell="JL11" sqref="JL11"/>
    </sheetView>
  </sheetViews>
  <sheetFormatPr defaultColWidth="4.81640625" defaultRowHeight="14.5" x14ac:dyDescent="0.35"/>
  <cols>
    <col min="1" max="1" width="26.54296875" style="26" customWidth="1"/>
    <col min="291" max="16384" width="4.81640625" style="32"/>
  </cols>
  <sheetData>
    <row r="1" spans="1:290" x14ac:dyDescent="0.35">
      <c r="A1" s="27" t="s">
        <v>37</v>
      </c>
      <c r="B1" s="58" t="s">
        <v>101</v>
      </c>
      <c r="C1" s="59"/>
      <c r="D1" s="59"/>
      <c r="E1" s="59"/>
      <c r="F1" s="59"/>
      <c r="G1" s="59"/>
      <c r="H1" s="59"/>
      <c r="I1" s="59"/>
      <c r="J1" s="59"/>
      <c r="K1" s="59"/>
      <c r="L1" s="59"/>
      <c r="M1" s="59"/>
      <c r="N1" s="59"/>
      <c r="O1" s="59"/>
      <c r="P1" s="59"/>
      <c r="Q1" s="59"/>
      <c r="R1" s="59"/>
      <c r="S1" s="59"/>
      <c r="T1" s="59"/>
      <c r="U1" s="59"/>
      <c r="V1" s="59"/>
      <c r="W1" s="59"/>
      <c r="X1" s="60"/>
      <c r="Y1" s="58" t="s">
        <v>98</v>
      </c>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60"/>
      <c r="BB1" s="58" t="s">
        <v>92</v>
      </c>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60"/>
      <c r="CK1" s="58" t="s">
        <v>95</v>
      </c>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60"/>
      <c r="DV1" s="58" t="s">
        <v>97</v>
      </c>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60"/>
      <c r="FH1" s="58" t="s">
        <v>93</v>
      </c>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60"/>
      <c r="GS1" s="58" t="s">
        <v>94</v>
      </c>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60"/>
      <c r="IB1" s="58" t="s">
        <v>96</v>
      </c>
      <c r="IC1" s="59"/>
      <c r="ID1" s="59"/>
      <c r="IE1" s="59"/>
      <c r="IF1" s="59"/>
      <c r="IG1" s="59"/>
      <c r="IH1" s="59"/>
      <c r="II1" s="59"/>
      <c r="IJ1" s="59"/>
      <c r="IK1" s="59"/>
      <c r="IL1" s="59"/>
      <c r="IM1" s="59"/>
      <c r="IN1" s="59"/>
      <c r="IO1" s="59"/>
      <c r="IP1" s="59"/>
      <c r="IQ1" s="59"/>
      <c r="IR1" s="59"/>
      <c r="IS1" s="59"/>
      <c r="IT1" s="59"/>
      <c r="IU1" s="59"/>
      <c r="IV1" s="59"/>
      <c r="IW1" s="59"/>
      <c r="IX1" s="59"/>
      <c r="IY1" s="59"/>
      <c r="IZ1" s="59"/>
      <c r="JA1" s="59"/>
      <c r="JB1" s="59"/>
      <c r="JC1" s="59"/>
      <c r="JD1" s="59"/>
      <c r="JE1" s="60"/>
      <c r="JF1" s="58" t="s">
        <v>102</v>
      </c>
      <c r="JG1" s="59"/>
      <c r="JH1" s="59"/>
      <c r="JI1" s="59"/>
      <c r="JJ1" s="59"/>
      <c r="JK1" s="59"/>
      <c r="JL1" s="59"/>
      <c r="JM1" s="59"/>
      <c r="JN1" s="59"/>
      <c r="JO1" s="59"/>
      <c r="JP1" s="59"/>
      <c r="JQ1" s="59"/>
      <c r="JR1" s="59"/>
      <c r="JS1" s="59"/>
      <c r="JT1" s="59"/>
      <c r="JU1" s="59"/>
      <c r="JV1" s="59"/>
      <c r="JW1" s="59"/>
      <c r="JX1" s="59"/>
      <c r="JY1" s="59"/>
      <c r="JZ1" s="59"/>
      <c r="KA1" s="59"/>
      <c r="KB1" s="59"/>
      <c r="KC1" s="59"/>
      <c r="KD1" s="59"/>
    </row>
    <row r="2" spans="1:290" ht="29" x14ac:dyDescent="0.35">
      <c r="A2" s="28" t="s">
        <v>100</v>
      </c>
      <c r="B2" s="61" t="s">
        <v>19</v>
      </c>
      <c r="C2" s="61"/>
      <c r="D2" s="61"/>
      <c r="E2" s="58" t="s">
        <v>20</v>
      </c>
      <c r="F2" s="59"/>
      <c r="G2" s="59"/>
      <c r="H2" s="59"/>
      <c r="I2" s="59"/>
      <c r="J2" s="59"/>
      <c r="K2" s="60"/>
      <c r="L2" s="58" t="s">
        <v>18</v>
      </c>
      <c r="M2" s="59"/>
      <c r="N2" s="59"/>
      <c r="O2" s="59"/>
      <c r="P2" s="59"/>
      <c r="Q2" s="59"/>
      <c r="R2" s="59"/>
      <c r="S2" s="59"/>
      <c r="T2" s="59"/>
      <c r="U2" s="59"/>
      <c r="V2" s="59"/>
      <c r="W2" s="59"/>
      <c r="X2" s="60"/>
      <c r="Y2" s="58" t="s">
        <v>19</v>
      </c>
      <c r="Z2" s="59"/>
      <c r="AA2" s="59"/>
      <c r="AB2" s="59"/>
      <c r="AC2" s="59"/>
      <c r="AD2" s="59"/>
      <c r="AE2" s="60"/>
      <c r="AF2" s="58" t="s">
        <v>20</v>
      </c>
      <c r="AG2" s="59"/>
      <c r="AH2" s="59"/>
      <c r="AI2" s="59"/>
      <c r="AJ2" s="59"/>
      <c r="AK2" s="59"/>
      <c r="AL2" s="59"/>
      <c r="AM2" s="59"/>
      <c r="AN2" s="60"/>
      <c r="AO2" s="58" t="s">
        <v>18</v>
      </c>
      <c r="AP2" s="59"/>
      <c r="AQ2" s="59"/>
      <c r="AR2" s="59"/>
      <c r="AS2" s="59"/>
      <c r="AT2" s="59"/>
      <c r="AU2" s="59"/>
      <c r="AV2" s="59"/>
      <c r="AW2" s="59"/>
      <c r="AX2" s="59"/>
      <c r="AY2" s="59"/>
      <c r="AZ2" s="59"/>
      <c r="BA2" s="60"/>
      <c r="BB2" s="58" t="s">
        <v>19</v>
      </c>
      <c r="BC2" s="59"/>
      <c r="BD2" s="59"/>
      <c r="BE2" s="59"/>
      <c r="BF2" s="59"/>
      <c r="BG2" s="59"/>
      <c r="BH2" s="59"/>
      <c r="BI2" s="59"/>
      <c r="BJ2" s="60"/>
      <c r="BK2" s="58" t="s">
        <v>20</v>
      </c>
      <c r="BL2" s="59"/>
      <c r="BM2" s="59"/>
      <c r="BN2" s="59"/>
      <c r="BO2" s="59"/>
      <c r="BP2" s="59"/>
      <c r="BQ2" s="59"/>
      <c r="BR2" s="59"/>
      <c r="BS2" s="59"/>
      <c r="BT2" s="60"/>
      <c r="BU2" s="58" t="s">
        <v>21</v>
      </c>
      <c r="BV2" s="59"/>
      <c r="BW2" s="60"/>
      <c r="BX2" s="58" t="s">
        <v>18</v>
      </c>
      <c r="BY2" s="59"/>
      <c r="BZ2" s="59"/>
      <c r="CA2" s="59"/>
      <c r="CB2" s="59"/>
      <c r="CC2" s="59"/>
      <c r="CD2" s="59"/>
      <c r="CE2" s="59"/>
      <c r="CF2" s="59"/>
      <c r="CG2" s="59"/>
      <c r="CH2" s="59"/>
      <c r="CI2" s="59"/>
      <c r="CJ2" s="60"/>
      <c r="CK2" s="58" t="s">
        <v>19</v>
      </c>
      <c r="CL2" s="59"/>
      <c r="CM2" s="59"/>
      <c r="CN2" s="59"/>
      <c r="CO2" s="59"/>
      <c r="CP2" s="59"/>
      <c r="CQ2" s="59"/>
      <c r="CR2" s="59"/>
      <c r="CS2" s="60"/>
      <c r="CT2" s="58" t="s">
        <v>20</v>
      </c>
      <c r="CU2" s="59"/>
      <c r="CV2" s="59"/>
      <c r="CW2" s="59"/>
      <c r="CX2" s="59"/>
      <c r="CY2" s="59"/>
      <c r="CZ2" s="59"/>
      <c r="DA2" s="59"/>
      <c r="DB2" s="60"/>
      <c r="DC2" s="58" t="s">
        <v>21</v>
      </c>
      <c r="DD2" s="59"/>
      <c r="DE2" s="59"/>
      <c r="DF2" s="59"/>
      <c r="DG2" s="59"/>
      <c r="DH2" s="60"/>
      <c r="DI2" s="58" t="s">
        <v>18</v>
      </c>
      <c r="DJ2" s="59"/>
      <c r="DK2" s="59"/>
      <c r="DL2" s="59"/>
      <c r="DM2" s="59"/>
      <c r="DN2" s="59"/>
      <c r="DO2" s="59"/>
      <c r="DP2" s="59"/>
      <c r="DQ2" s="59"/>
      <c r="DR2" s="59"/>
      <c r="DS2" s="59"/>
      <c r="DT2" s="59"/>
      <c r="DU2" s="60"/>
      <c r="DV2" s="58" t="s">
        <v>19</v>
      </c>
      <c r="DW2" s="59"/>
      <c r="DX2" s="59"/>
      <c r="DY2" s="59"/>
      <c r="DZ2" s="59"/>
      <c r="EA2" s="59"/>
      <c r="EB2" s="59"/>
      <c r="EC2" s="59"/>
      <c r="ED2" s="60"/>
      <c r="EE2" s="58" t="s">
        <v>20</v>
      </c>
      <c r="EF2" s="59"/>
      <c r="EG2" s="59"/>
      <c r="EH2" s="59"/>
      <c r="EI2" s="59"/>
      <c r="EJ2" s="59"/>
      <c r="EK2" s="59"/>
      <c r="EL2" s="59"/>
      <c r="EM2" s="59"/>
      <c r="EN2" s="59"/>
      <c r="EO2" s="59"/>
      <c r="EP2" s="60"/>
      <c r="EQ2" s="58" t="s">
        <v>21</v>
      </c>
      <c r="ER2" s="59"/>
      <c r="ES2" s="59"/>
      <c r="ET2" s="60"/>
      <c r="EU2" s="58" t="s">
        <v>18</v>
      </c>
      <c r="EV2" s="59"/>
      <c r="EW2" s="59"/>
      <c r="EX2" s="59"/>
      <c r="EY2" s="59"/>
      <c r="EZ2" s="59"/>
      <c r="FA2" s="59"/>
      <c r="FB2" s="59"/>
      <c r="FC2" s="59"/>
      <c r="FD2" s="59"/>
      <c r="FE2" s="59"/>
      <c r="FF2" s="59"/>
      <c r="FG2" s="60"/>
      <c r="FH2" s="58" t="s">
        <v>19</v>
      </c>
      <c r="FI2" s="59"/>
      <c r="FJ2" s="59"/>
      <c r="FK2" s="59"/>
      <c r="FL2" s="59"/>
      <c r="FM2" s="59"/>
      <c r="FN2" s="59"/>
      <c r="FO2" s="60"/>
      <c r="FP2" s="58" t="s">
        <v>20</v>
      </c>
      <c r="FQ2" s="59"/>
      <c r="FR2" s="59"/>
      <c r="FS2" s="59"/>
      <c r="FT2" s="59"/>
      <c r="FU2" s="59"/>
      <c r="FV2" s="59"/>
      <c r="FW2" s="59"/>
      <c r="FX2" s="59"/>
      <c r="FY2" s="59"/>
      <c r="FZ2" s="60"/>
      <c r="GA2" s="58" t="s">
        <v>21</v>
      </c>
      <c r="GB2" s="59"/>
      <c r="GC2" s="59"/>
      <c r="GD2" s="59"/>
      <c r="GE2" s="60"/>
      <c r="GF2" s="58" t="s">
        <v>18</v>
      </c>
      <c r="GG2" s="59"/>
      <c r="GH2" s="59"/>
      <c r="GI2" s="59"/>
      <c r="GJ2" s="59"/>
      <c r="GK2" s="59"/>
      <c r="GL2" s="59"/>
      <c r="GM2" s="59"/>
      <c r="GN2" s="59"/>
      <c r="GO2" s="59"/>
      <c r="GP2" s="59"/>
      <c r="GQ2" s="59"/>
      <c r="GR2" s="60"/>
      <c r="GS2" s="58" t="s">
        <v>19</v>
      </c>
      <c r="GT2" s="59"/>
      <c r="GU2" s="59"/>
      <c r="GV2" s="59"/>
      <c r="GW2" s="59"/>
      <c r="GX2" s="59"/>
      <c r="GY2" s="59"/>
      <c r="GZ2" s="60"/>
      <c r="HA2" s="58" t="s">
        <v>20</v>
      </c>
      <c r="HB2" s="59"/>
      <c r="HC2" s="59"/>
      <c r="HD2" s="59"/>
      <c r="HE2" s="59"/>
      <c r="HF2" s="59"/>
      <c r="HG2" s="59"/>
      <c r="HH2" s="59"/>
      <c r="HI2" s="59"/>
      <c r="HJ2" s="60"/>
      <c r="HK2" s="58" t="s">
        <v>21</v>
      </c>
      <c r="HL2" s="59"/>
      <c r="HM2" s="59"/>
      <c r="HN2" s="60"/>
      <c r="HO2" s="58" t="s">
        <v>18</v>
      </c>
      <c r="HP2" s="59"/>
      <c r="HQ2" s="59"/>
      <c r="HR2" s="59"/>
      <c r="HS2" s="59"/>
      <c r="HT2" s="59"/>
      <c r="HU2" s="59"/>
      <c r="HV2" s="59"/>
      <c r="HW2" s="59"/>
      <c r="HX2" s="59"/>
      <c r="HY2" s="59"/>
      <c r="HZ2" s="59"/>
      <c r="IA2" s="60"/>
      <c r="IB2" s="58" t="s">
        <v>19</v>
      </c>
      <c r="IC2" s="59"/>
      <c r="ID2" s="59"/>
      <c r="IE2" s="59"/>
      <c r="IF2" s="59"/>
      <c r="IG2" s="59"/>
      <c r="IH2" s="60"/>
      <c r="II2" s="58" t="s">
        <v>20</v>
      </c>
      <c r="IJ2" s="59"/>
      <c r="IK2" s="59"/>
      <c r="IL2" s="59"/>
      <c r="IM2" s="59"/>
      <c r="IN2" s="59"/>
      <c r="IO2" s="59"/>
      <c r="IP2" s="60"/>
      <c r="IQ2" s="58" t="s">
        <v>21</v>
      </c>
      <c r="IR2" s="59"/>
      <c r="IS2" s="60"/>
      <c r="IT2" s="58" t="s">
        <v>18</v>
      </c>
      <c r="IU2" s="59"/>
      <c r="IV2" s="59"/>
      <c r="IW2" s="59"/>
      <c r="IX2" s="59"/>
      <c r="IY2" s="59"/>
      <c r="IZ2" s="59"/>
      <c r="JA2" s="59"/>
      <c r="JB2" s="59"/>
      <c r="JC2" s="59"/>
      <c r="JD2" s="59"/>
      <c r="JE2" s="60"/>
      <c r="JF2" s="58" t="s">
        <v>19</v>
      </c>
      <c r="JG2" s="59"/>
      <c r="JH2" s="59"/>
      <c r="JI2" s="59"/>
      <c r="JJ2" s="59"/>
      <c r="JK2" s="60"/>
      <c r="JL2" s="58" t="s">
        <v>20</v>
      </c>
      <c r="JM2" s="59"/>
      <c r="JN2" s="59"/>
      <c r="JO2" s="59"/>
      <c r="JP2" s="59"/>
      <c r="JQ2" s="60"/>
      <c r="JR2" s="58" t="s">
        <v>21</v>
      </c>
      <c r="JS2" s="59"/>
      <c r="JT2" s="60"/>
      <c r="JU2" s="58" t="s">
        <v>18</v>
      </c>
      <c r="JV2" s="59"/>
      <c r="JW2" s="59"/>
      <c r="JX2" s="59"/>
      <c r="JY2" s="59"/>
      <c r="JZ2" s="59"/>
      <c r="KA2" s="59"/>
      <c r="KB2" s="59"/>
      <c r="KC2" s="59"/>
      <c r="KD2" s="59"/>
    </row>
    <row r="3" spans="1:290" ht="29" x14ac:dyDescent="0.35">
      <c r="A3" s="29" t="s">
        <v>35</v>
      </c>
      <c r="B3" s="30" t="s">
        <v>28</v>
      </c>
      <c r="C3" s="30" t="s">
        <v>30</v>
      </c>
      <c r="D3" s="30" t="s">
        <v>31</v>
      </c>
      <c r="E3" s="30" t="s">
        <v>23</v>
      </c>
      <c r="F3" s="30" t="s">
        <v>24</v>
      </c>
      <c r="G3" s="30" t="s">
        <v>28</v>
      </c>
      <c r="H3" s="30" t="s">
        <v>30</v>
      </c>
      <c r="I3" s="30" t="s">
        <v>31</v>
      </c>
      <c r="J3" s="30" t="s">
        <v>33</v>
      </c>
      <c r="K3" s="30" t="s">
        <v>34</v>
      </c>
      <c r="L3" s="30" t="s">
        <v>22</v>
      </c>
      <c r="M3" s="30" t="s">
        <v>23</v>
      </c>
      <c r="N3" s="30" t="s">
        <v>24</v>
      </c>
      <c r="O3" s="30" t="s">
        <v>25</v>
      </c>
      <c r="P3" s="30" t="s">
        <v>26</v>
      </c>
      <c r="Q3" s="30" t="s">
        <v>27</v>
      </c>
      <c r="R3" s="30" t="s">
        <v>28</v>
      </c>
      <c r="S3" s="30" t="s">
        <v>29</v>
      </c>
      <c r="T3" s="30" t="s">
        <v>30</v>
      </c>
      <c r="U3" s="30" t="s">
        <v>31</v>
      </c>
      <c r="V3" s="30" t="s">
        <v>32</v>
      </c>
      <c r="W3" s="30" t="s">
        <v>33</v>
      </c>
      <c r="X3" s="30" t="s">
        <v>34</v>
      </c>
      <c r="Y3" s="30" t="s">
        <v>23</v>
      </c>
      <c r="Z3" s="30" t="s">
        <v>24</v>
      </c>
      <c r="AA3" s="30" t="s">
        <v>27</v>
      </c>
      <c r="AB3" s="30" t="s">
        <v>28</v>
      </c>
      <c r="AC3" s="30" t="s">
        <v>30</v>
      </c>
      <c r="AD3" s="30" t="s">
        <v>31</v>
      </c>
      <c r="AE3" s="30" t="s">
        <v>34</v>
      </c>
      <c r="AF3" s="30" t="s">
        <v>22</v>
      </c>
      <c r="AG3" s="30" t="s">
        <v>24</v>
      </c>
      <c r="AH3" s="30" t="s">
        <v>25</v>
      </c>
      <c r="AI3" s="30" t="s">
        <v>27</v>
      </c>
      <c r="AJ3" s="30" t="s">
        <v>28</v>
      </c>
      <c r="AK3" s="30" t="s">
        <v>30</v>
      </c>
      <c r="AL3" s="30" t="s">
        <v>31</v>
      </c>
      <c r="AM3" s="30" t="s">
        <v>33</v>
      </c>
      <c r="AN3" s="30" t="s">
        <v>34</v>
      </c>
      <c r="AO3" s="30" t="s">
        <v>22</v>
      </c>
      <c r="AP3" s="30" t="s">
        <v>23</v>
      </c>
      <c r="AQ3" s="30" t="s">
        <v>24</v>
      </c>
      <c r="AR3" s="30" t="s">
        <v>25</v>
      </c>
      <c r="AS3" s="30" t="s">
        <v>26</v>
      </c>
      <c r="AT3" s="30" t="s">
        <v>27</v>
      </c>
      <c r="AU3" s="30" t="s">
        <v>28</v>
      </c>
      <c r="AV3" s="30" t="s">
        <v>29</v>
      </c>
      <c r="AW3" s="30" t="s">
        <v>30</v>
      </c>
      <c r="AX3" s="30" t="s">
        <v>31</v>
      </c>
      <c r="AY3" s="30" t="s">
        <v>32</v>
      </c>
      <c r="AZ3" s="30" t="s">
        <v>33</v>
      </c>
      <c r="BA3" s="30" t="s">
        <v>34</v>
      </c>
      <c r="BB3" s="30" t="s">
        <v>23</v>
      </c>
      <c r="BC3" s="30" t="s">
        <v>24</v>
      </c>
      <c r="BD3" s="30" t="s">
        <v>25</v>
      </c>
      <c r="BE3" s="30" t="s">
        <v>28</v>
      </c>
      <c r="BF3" s="30" t="s">
        <v>30</v>
      </c>
      <c r="BG3" s="30" t="s">
        <v>31</v>
      </c>
      <c r="BH3" s="30" t="s">
        <v>32</v>
      </c>
      <c r="BI3" s="30" t="s">
        <v>33</v>
      </c>
      <c r="BJ3" s="30" t="s">
        <v>34</v>
      </c>
      <c r="BK3" s="30" t="s">
        <v>22</v>
      </c>
      <c r="BL3" s="30" t="s">
        <v>23</v>
      </c>
      <c r="BM3" s="30" t="s">
        <v>24</v>
      </c>
      <c r="BN3" s="30" t="s">
        <v>25</v>
      </c>
      <c r="BO3" s="30" t="s">
        <v>27</v>
      </c>
      <c r="BP3" s="30" t="s">
        <v>28</v>
      </c>
      <c r="BQ3" s="30" t="s">
        <v>30</v>
      </c>
      <c r="BR3" s="30" t="s">
        <v>31</v>
      </c>
      <c r="BS3" s="30" t="s">
        <v>33</v>
      </c>
      <c r="BT3" s="30" t="s">
        <v>34</v>
      </c>
      <c r="BU3" s="30" t="s">
        <v>23</v>
      </c>
      <c r="BV3" s="30" t="s">
        <v>30</v>
      </c>
      <c r="BW3" s="30" t="s">
        <v>31</v>
      </c>
      <c r="BX3" s="30" t="s">
        <v>22</v>
      </c>
      <c r="BY3" s="30" t="s">
        <v>23</v>
      </c>
      <c r="BZ3" s="30" t="s">
        <v>24</v>
      </c>
      <c r="CA3" s="30" t="s">
        <v>25</v>
      </c>
      <c r="CB3" s="30" t="s">
        <v>26</v>
      </c>
      <c r="CC3" s="30" t="s">
        <v>27</v>
      </c>
      <c r="CD3" s="30" t="s">
        <v>28</v>
      </c>
      <c r="CE3" s="30" t="s">
        <v>29</v>
      </c>
      <c r="CF3" s="30" t="s">
        <v>30</v>
      </c>
      <c r="CG3" s="30" t="s">
        <v>31</v>
      </c>
      <c r="CH3" s="30" t="s">
        <v>32</v>
      </c>
      <c r="CI3" s="30" t="s">
        <v>33</v>
      </c>
      <c r="CJ3" s="30" t="s">
        <v>34</v>
      </c>
      <c r="CK3" s="30" t="s">
        <v>23</v>
      </c>
      <c r="CL3" s="30" t="s">
        <v>24</v>
      </c>
      <c r="CM3" s="30" t="s">
        <v>25</v>
      </c>
      <c r="CN3" s="30" t="s">
        <v>28</v>
      </c>
      <c r="CO3" s="30" t="s">
        <v>30</v>
      </c>
      <c r="CP3" s="30" t="s">
        <v>31</v>
      </c>
      <c r="CQ3" s="30" t="s">
        <v>32</v>
      </c>
      <c r="CR3" s="30" t="s">
        <v>33</v>
      </c>
      <c r="CS3" s="30" t="s">
        <v>34</v>
      </c>
      <c r="CT3" s="30" t="s">
        <v>22</v>
      </c>
      <c r="CU3" s="30" t="s">
        <v>23</v>
      </c>
      <c r="CV3" s="30" t="s">
        <v>24</v>
      </c>
      <c r="CW3" s="30" t="s">
        <v>25</v>
      </c>
      <c r="CX3" s="30" t="s">
        <v>26</v>
      </c>
      <c r="CY3" s="30" t="s">
        <v>28</v>
      </c>
      <c r="CZ3" s="30" t="s">
        <v>30</v>
      </c>
      <c r="DA3" s="30" t="s">
        <v>31</v>
      </c>
      <c r="DB3" s="30" t="s">
        <v>33</v>
      </c>
      <c r="DC3" s="30" t="s">
        <v>23</v>
      </c>
      <c r="DD3" s="30" t="s">
        <v>24</v>
      </c>
      <c r="DE3" s="30" t="s">
        <v>25</v>
      </c>
      <c r="DF3" s="30" t="s">
        <v>30</v>
      </c>
      <c r="DG3" s="30" t="s">
        <v>31</v>
      </c>
      <c r="DH3" s="30" t="s">
        <v>33</v>
      </c>
      <c r="DI3" s="30" t="s">
        <v>22</v>
      </c>
      <c r="DJ3" s="30" t="s">
        <v>23</v>
      </c>
      <c r="DK3" s="30" t="s">
        <v>24</v>
      </c>
      <c r="DL3" s="30" t="s">
        <v>25</v>
      </c>
      <c r="DM3" s="30" t="s">
        <v>26</v>
      </c>
      <c r="DN3" s="30" t="s">
        <v>27</v>
      </c>
      <c r="DO3" s="30" t="s">
        <v>28</v>
      </c>
      <c r="DP3" s="30" t="s">
        <v>29</v>
      </c>
      <c r="DQ3" s="30" t="s">
        <v>30</v>
      </c>
      <c r="DR3" s="30" t="s">
        <v>31</v>
      </c>
      <c r="DS3" s="30" t="s">
        <v>32</v>
      </c>
      <c r="DT3" s="30" t="s">
        <v>33</v>
      </c>
      <c r="DU3" s="30" t="s">
        <v>34</v>
      </c>
      <c r="DV3" s="30" t="s">
        <v>22</v>
      </c>
      <c r="DW3" s="30" t="s">
        <v>23</v>
      </c>
      <c r="DX3" s="30" t="s">
        <v>24</v>
      </c>
      <c r="DY3" s="30" t="s">
        <v>25</v>
      </c>
      <c r="DZ3" s="30" t="s">
        <v>28</v>
      </c>
      <c r="EA3" s="30" t="s">
        <v>30</v>
      </c>
      <c r="EB3" s="30" t="s">
        <v>31</v>
      </c>
      <c r="EC3" s="30" t="s">
        <v>32</v>
      </c>
      <c r="ED3" s="30" t="s">
        <v>33</v>
      </c>
      <c r="EE3" s="30" t="s">
        <v>22</v>
      </c>
      <c r="EF3" s="30" t="s">
        <v>23</v>
      </c>
      <c r="EG3" s="30" t="s">
        <v>24</v>
      </c>
      <c r="EH3" s="30" t="s">
        <v>25</v>
      </c>
      <c r="EI3" s="30" t="s">
        <v>26</v>
      </c>
      <c r="EJ3" s="30" t="s">
        <v>27</v>
      </c>
      <c r="EK3" s="30" t="s">
        <v>28</v>
      </c>
      <c r="EL3" s="30" t="s">
        <v>29</v>
      </c>
      <c r="EM3" s="30" t="s">
        <v>30</v>
      </c>
      <c r="EN3" s="30" t="s">
        <v>31</v>
      </c>
      <c r="EO3" s="30" t="s">
        <v>33</v>
      </c>
      <c r="EP3" s="30" t="s">
        <v>34</v>
      </c>
      <c r="EQ3" s="30" t="s">
        <v>23</v>
      </c>
      <c r="ER3" s="30" t="s">
        <v>28</v>
      </c>
      <c r="ES3" s="30" t="s">
        <v>30</v>
      </c>
      <c r="ET3" s="30" t="s">
        <v>31</v>
      </c>
      <c r="EU3" s="30" t="s">
        <v>22</v>
      </c>
      <c r="EV3" s="30" t="s">
        <v>23</v>
      </c>
      <c r="EW3" s="30" t="s">
        <v>24</v>
      </c>
      <c r="EX3" s="30" t="s">
        <v>25</v>
      </c>
      <c r="EY3" s="30" t="s">
        <v>26</v>
      </c>
      <c r="EZ3" s="30" t="s">
        <v>27</v>
      </c>
      <c r="FA3" s="30" t="s">
        <v>28</v>
      </c>
      <c r="FB3" s="30" t="s">
        <v>29</v>
      </c>
      <c r="FC3" s="30" t="s">
        <v>30</v>
      </c>
      <c r="FD3" s="30" t="s">
        <v>31</v>
      </c>
      <c r="FE3" s="30" t="s">
        <v>32</v>
      </c>
      <c r="FF3" s="30" t="s">
        <v>33</v>
      </c>
      <c r="FG3" s="30" t="s">
        <v>34</v>
      </c>
      <c r="FH3" s="30" t="s">
        <v>23</v>
      </c>
      <c r="FI3" s="30" t="s">
        <v>24</v>
      </c>
      <c r="FJ3" s="30" t="s">
        <v>25</v>
      </c>
      <c r="FK3" s="30" t="s">
        <v>28</v>
      </c>
      <c r="FL3" s="30" t="s">
        <v>29</v>
      </c>
      <c r="FM3" s="30" t="s">
        <v>30</v>
      </c>
      <c r="FN3" s="30" t="s">
        <v>31</v>
      </c>
      <c r="FO3" s="30" t="s">
        <v>33</v>
      </c>
      <c r="FP3" s="30" t="s">
        <v>22</v>
      </c>
      <c r="FQ3" s="30" t="s">
        <v>23</v>
      </c>
      <c r="FR3" s="30" t="s">
        <v>24</v>
      </c>
      <c r="FS3" s="30" t="s">
        <v>25</v>
      </c>
      <c r="FT3" s="30" t="s">
        <v>26</v>
      </c>
      <c r="FU3" s="30" t="s">
        <v>27</v>
      </c>
      <c r="FV3" s="30" t="s">
        <v>28</v>
      </c>
      <c r="FW3" s="30" t="s">
        <v>30</v>
      </c>
      <c r="FX3" s="30" t="s">
        <v>31</v>
      </c>
      <c r="FY3" s="30" t="s">
        <v>32</v>
      </c>
      <c r="FZ3" s="30" t="s">
        <v>33</v>
      </c>
      <c r="GA3" s="30" t="s">
        <v>23</v>
      </c>
      <c r="GB3" s="30" t="s">
        <v>24</v>
      </c>
      <c r="GC3" s="30" t="s">
        <v>25</v>
      </c>
      <c r="GD3" s="30" t="s">
        <v>30</v>
      </c>
      <c r="GE3" s="30" t="s">
        <v>31</v>
      </c>
      <c r="GF3" s="30" t="s">
        <v>22</v>
      </c>
      <c r="GG3" s="30" t="s">
        <v>23</v>
      </c>
      <c r="GH3" s="30" t="s">
        <v>24</v>
      </c>
      <c r="GI3" s="30" t="s">
        <v>25</v>
      </c>
      <c r="GJ3" s="30" t="s">
        <v>26</v>
      </c>
      <c r="GK3" s="30" t="s">
        <v>27</v>
      </c>
      <c r="GL3" s="30" t="s">
        <v>28</v>
      </c>
      <c r="GM3" s="30" t="s">
        <v>29</v>
      </c>
      <c r="GN3" s="30" t="s">
        <v>30</v>
      </c>
      <c r="GO3" s="30" t="s">
        <v>31</v>
      </c>
      <c r="GP3" s="30" t="s">
        <v>32</v>
      </c>
      <c r="GQ3" s="30" t="s">
        <v>33</v>
      </c>
      <c r="GR3" s="30" t="s">
        <v>34</v>
      </c>
      <c r="GS3" s="30" t="s">
        <v>23</v>
      </c>
      <c r="GT3" s="30" t="s">
        <v>24</v>
      </c>
      <c r="GU3" s="30" t="s">
        <v>25</v>
      </c>
      <c r="GV3" s="30" t="s">
        <v>28</v>
      </c>
      <c r="GW3" s="30" t="s">
        <v>30</v>
      </c>
      <c r="GX3" s="30" t="s">
        <v>31</v>
      </c>
      <c r="GY3" s="30" t="s">
        <v>32</v>
      </c>
      <c r="GZ3" s="30" t="s">
        <v>33</v>
      </c>
      <c r="HA3" s="30" t="s">
        <v>22</v>
      </c>
      <c r="HB3" s="30" t="s">
        <v>23</v>
      </c>
      <c r="HC3" s="30" t="s">
        <v>24</v>
      </c>
      <c r="HD3" s="30" t="s">
        <v>25</v>
      </c>
      <c r="HE3" s="30" t="s">
        <v>28</v>
      </c>
      <c r="HF3" s="30" t="s">
        <v>29</v>
      </c>
      <c r="HG3" s="30" t="s">
        <v>30</v>
      </c>
      <c r="HH3" s="30" t="s">
        <v>31</v>
      </c>
      <c r="HI3" s="30" t="s">
        <v>32</v>
      </c>
      <c r="HJ3" s="30" t="s">
        <v>33</v>
      </c>
      <c r="HK3" s="30" t="s">
        <v>23</v>
      </c>
      <c r="HL3" s="30" t="s">
        <v>25</v>
      </c>
      <c r="HM3" s="30" t="s">
        <v>30</v>
      </c>
      <c r="HN3" s="30" t="s">
        <v>31</v>
      </c>
      <c r="HO3" s="30" t="s">
        <v>22</v>
      </c>
      <c r="HP3" s="30" t="s">
        <v>23</v>
      </c>
      <c r="HQ3" s="30" t="s">
        <v>24</v>
      </c>
      <c r="HR3" s="30" t="s">
        <v>25</v>
      </c>
      <c r="HS3" s="30" t="s">
        <v>26</v>
      </c>
      <c r="HT3" s="30" t="s">
        <v>27</v>
      </c>
      <c r="HU3" s="30" t="s">
        <v>28</v>
      </c>
      <c r="HV3" s="30" t="s">
        <v>29</v>
      </c>
      <c r="HW3" s="30" t="s">
        <v>30</v>
      </c>
      <c r="HX3" s="30" t="s">
        <v>31</v>
      </c>
      <c r="HY3" s="30" t="s">
        <v>32</v>
      </c>
      <c r="HZ3" s="30" t="s">
        <v>33</v>
      </c>
      <c r="IA3" s="30" t="s">
        <v>34</v>
      </c>
      <c r="IB3" s="30" t="s">
        <v>23</v>
      </c>
      <c r="IC3" s="30" t="s">
        <v>24</v>
      </c>
      <c r="ID3" s="30" t="s">
        <v>28</v>
      </c>
      <c r="IE3" s="30" t="s">
        <v>29</v>
      </c>
      <c r="IF3" s="30" t="s">
        <v>30</v>
      </c>
      <c r="IG3" s="30" t="s">
        <v>31</v>
      </c>
      <c r="IH3" s="30" t="s">
        <v>33</v>
      </c>
      <c r="II3" s="30" t="s">
        <v>22</v>
      </c>
      <c r="IJ3" s="30" t="s">
        <v>23</v>
      </c>
      <c r="IK3" s="30" t="s">
        <v>24</v>
      </c>
      <c r="IL3" s="30" t="s">
        <v>25</v>
      </c>
      <c r="IM3" s="30" t="s">
        <v>28</v>
      </c>
      <c r="IN3" s="30" t="s">
        <v>30</v>
      </c>
      <c r="IO3" s="30" t="s">
        <v>31</v>
      </c>
      <c r="IP3" s="30" t="s">
        <v>33</v>
      </c>
      <c r="IQ3" s="30" t="s">
        <v>23</v>
      </c>
      <c r="IR3" s="30" t="s">
        <v>30</v>
      </c>
      <c r="IS3" s="30" t="s">
        <v>31</v>
      </c>
      <c r="IT3" s="30" t="s">
        <v>22</v>
      </c>
      <c r="IU3" s="30" t="s">
        <v>23</v>
      </c>
      <c r="IV3" s="30" t="s">
        <v>24</v>
      </c>
      <c r="IW3" s="30" t="s">
        <v>25</v>
      </c>
      <c r="IX3" s="30" t="s">
        <v>26</v>
      </c>
      <c r="IY3" s="30" t="s">
        <v>27</v>
      </c>
      <c r="IZ3" s="30" t="s">
        <v>28</v>
      </c>
      <c r="JA3" s="30" t="s">
        <v>29</v>
      </c>
      <c r="JB3" s="30" t="s">
        <v>30</v>
      </c>
      <c r="JC3" s="30" t="s">
        <v>31</v>
      </c>
      <c r="JD3" s="30" t="s">
        <v>32</v>
      </c>
      <c r="JE3" s="30" t="s">
        <v>33</v>
      </c>
      <c r="JF3" s="30" t="s">
        <v>22</v>
      </c>
      <c r="JG3" s="30" t="s">
        <v>23</v>
      </c>
      <c r="JH3" s="30" t="s">
        <v>24</v>
      </c>
      <c r="JI3" s="30" t="s">
        <v>30</v>
      </c>
      <c r="JJ3" s="30" t="s">
        <v>31</v>
      </c>
      <c r="JK3" s="30" t="s">
        <v>33</v>
      </c>
      <c r="JL3" s="30" t="s">
        <v>23</v>
      </c>
      <c r="JM3" s="30" t="s">
        <v>24</v>
      </c>
      <c r="JN3" s="30" t="s">
        <v>25</v>
      </c>
      <c r="JO3" s="30" t="s">
        <v>30</v>
      </c>
      <c r="JP3" s="30" t="s">
        <v>31</v>
      </c>
      <c r="JQ3" s="30" t="s">
        <v>33</v>
      </c>
      <c r="JR3" s="30" t="s">
        <v>30</v>
      </c>
      <c r="JS3" s="30" t="s">
        <v>31</v>
      </c>
      <c r="JT3" s="30" t="s">
        <v>32</v>
      </c>
      <c r="JU3" s="30" t="s">
        <v>23</v>
      </c>
      <c r="JV3" s="30" t="s">
        <v>24</v>
      </c>
      <c r="JW3" s="30" t="s">
        <v>25</v>
      </c>
      <c r="JX3" s="30" t="s">
        <v>27</v>
      </c>
      <c r="JY3" s="30" t="s">
        <v>28</v>
      </c>
      <c r="JZ3" s="30" t="s">
        <v>29</v>
      </c>
      <c r="KA3" s="30" t="s">
        <v>30</v>
      </c>
      <c r="KB3" s="30" t="s">
        <v>31</v>
      </c>
      <c r="KC3" s="30" t="s">
        <v>32</v>
      </c>
      <c r="KD3" s="31" t="s">
        <v>33</v>
      </c>
    </row>
    <row r="4" spans="1:290" ht="29" x14ac:dyDescent="0.35">
      <c r="A4" s="29" t="s">
        <v>39</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c r="IW4" s="30"/>
      <c r="IX4" s="30"/>
      <c r="IY4" s="30"/>
      <c r="IZ4" s="30"/>
      <c r="JA4" s="30"/>
      <c r="JB4" s="30"/>
      <c r="JC4" s="30"/>
      <c r="JD4" s="30"/>
      <c r="JE4" s="30"/>
      <c r="JF4" s="30"/>
      <c r="JG4" s="30"/>
      <c r="JH4" s="30"/>
      <c r="JI4" s="30"/>
      <c r="JJ4" s="30"/>
      <c r="JK4" s="30"/>
      <c r="JL4" s="30"/>
      <c r="JM4" s="30"/>
      <c r="JN4" s="30"/>
      <c r="JO4" s="30"/>
      <c r="JP4" s="30"/>
      <c r="JQ4" s="30"/>
      <c r="JR4" s="30"/>
      <c r="JS4" s="30"/>
      <c r="JT4" s="30"/>
      <c r="JU4" s="30"/>
      <c r="JV4" s="30"/>
      <c r="JW4" s="30"/>
      <c r="JX4" s="30"/>
      <c r="JY4" s="30"/>
      <c r="JZ4" s="30"/>
      <c r="KA4" s="30"/>
      <c r="KB4" s="30"/>
      <c r="KC4" s="30"/>
      <c r="KD4" s="31"/>
    </row>
    <row r="5" spans="1:290" x14ac:dyDescent="0.35">
      <c r="A5" s="27">
        <v>1</v>
      </c>
      <c r="B5" s="30"/>
      <c r="C5" s="30"/>
      <c r="D5" s="30"/>
      <c r="E5" s="30"/>
      <c r="F5" s="30"/>
      <c r="G5" s="30"/>
      <c r="H5" s="30"/>
      <c r="I5" s="30"/>
      <c r="J5" s="30"/>
      <c r="K5" s="30"/>
      <c r="L5" s="30">
        <v>1</v>
      </c>
      <c r="M5" s="30">
        <v>25</v>
      </c>
      <c r="N5" s="30">
        <v>6</v>
      </c>
      <c r="O5" s="30">
        <v>3</v>
      </c>
      <c r="P5" s="30"/>
      <c r="Q5" s="30"/>
      <c r="R5" s="30">
        <v>132</v>
      </c>
      <c r="S5" s="30"/>
      <c r="T5" s="30">
        <v>624</v>
      </c>
      <c r="U5" s="30">
        <v>224</v>
      </c>
      <c r="V5" s="30"/>
      <c r="W5" s="30">
        <v>17</v>
      </c>
      <c r="X5" s="30"/>
      <c r="Y5" s="30"/>
      <c r="Z5" s="30"/>
      <c r="AA5" s="30"/>
      <c r="AB5" s="30"/>
      <c r="AC5" s="30"/>
      <c r="AD5" s="30"/>
      <c r="AE5" s="30"/>
      <c r="AF5" s="30"/>
      <c r="AG5" s="30"/>
      <c r="AH5" s="30"/>
      <c r="AI5" s="30"/>
      <c r="AJ5" s="30"/>
      <c r="AK5" s="30"/>
      <c r="AL5" s="30"/>
      <c r="AM5" s="30"/>
      <c r="AN5" s="30"/>
      <c r="AO5" s="30">
        <v>3</v>
      </c>
      <c r="AP5" s="30">
        <v>31</v>
      </c>
      <c r="AQ5" s="30">
        <v>13</v>
      </c>
      <c r="AR5" s="30">
        <v>3</v>
      </c>
      <c r="AS5" s="30">
        <v>2</v>
      </c>
      <c r="AT5" s="30"/>
      <c r="AU5" s="30">
        <v>15</v>
      </c>
      <c r="AV5" s="30"/>
      <c r="AW5" s="30">
        <v>312</v>
      </c>
      <c r="AX5" s="30">
        <v>229</v>
      </c>
      <c r="AY5" s="30"/>
      <c r="AZ5" s="30">
        <v>15</v>
      </c>
      <c r="BA5" s="30"/>
      <c r="BB5" s="30">
        <v>15</v>
      </c>
      <c r="BC5" s="30"/>
      <c r="BD5" s="30">
        <v>2</v>
      </c>
      <c r="BE5" s="30"/>
      <c r="BF5" s="30">
        <v>2</v>
      </c>
      <c r="BG5" s="30">
        <v>12</v>
      </c>
      <c r="BH5" s="30"/>
      <c r="BI5" s="30"/>
      <c r="BJ5" s="30"/>
      <c r="BK5" s="30"/>
      <c r="BL5" s="30"/>
      <c r="BM5" s="30"/>
      <c r="BN5" s="30"/>
      <c r="BO5" s="30"/>
      <c r="BP5" s="30"/>
      <c r="BQ5" s="30"/>
      <c r="BR5" s="30"/>
      <c r="BS5" s="30"/>
      <c r="BT5" s="30"/>
      <c r="BU5" s="30"/>
      <c r="BV5" s="30"/>
      <c r="BW5" s="30"/>
      <c r="BX5" s="30">
        <v>1</v>
      </c>
      <c r="BY5" s="30">
        <v>113</v>
      </c>
      <c r="BZ5" s="30">
        <v>53</v>
      </c>
      <c r="CA5" s="30">
        <v>164</v>
      </c>
      <c r="CB5" s="30">
        <v>7</v>
      </c>
      <c r="CC5" s="30"/>
      <c r="CD5" s="30">
        <v>23</v>
      </c>
      <c r="CE5" s="30">
        <v>1</v>
      </c>
      <c r="CF5" s="30">
        <v>568</v>
      </c>
      <c r="CG5" s="30">
        <v>998</v>
      </c>
      <c r="CH5" s="30">
        <v>1</v>
      </c>
      <c r="CI5" s="30">
        <v>46</v>
      </c>
      <c r="CJ5" s="30">
        <v>3</v>
      </c>
      <c r="CK5" s="30">
        <v>46</v>
      </c>
      <c r="CL5" s="30"/>
      <c r="CM5" s="30">
        <v>3</v>
      </c>
      <c r="CN5" s="30"/>
      <c r="CO5" s="30">
        <v>5</v>
      </c>
      <c r="CP5" s="30">
        <v>12</v>
      </c>
      <c r="CQ5" s="30"/>
      <c r="CR5" s="30"/>
      <c r="CS5" s="30"/>
      <c r="CT5" s="30"/>
      <c r="CU5" s="30">
        <v>4</v>
      </c>
      <c r="CV5" s="30"/>
      <c r="CW5" s="30"/>
      <c r="CX5" s="30"/>
      <c r="CY5" s="30"/>
      <c r="CZ5" s="30">
        <v>1</v>
      </c>
      <c r="DA5" s="30"/>
      <c r="DB5" s="30"/>
      <c r="DC5" s="30"/>
      <c r="DD5" s="30"/>
      <c r="DE5" s="30"/>
      <c r="DF5" s="30"/>
      <c r="DG5" s="30"/>
      <c r="DH5" s="30"/>
      <c r="DI5" s="30">
        <v>3</v>
      </c>
      <c r="DJ5" s="30">
        <v>487</v>
      </c>
      <c r="DK5" s="30">
        <v>119</v>
      </c>
      <c r="DL5" s="30">
        <v>520</v>
      </c>
      <c r="DM5" s="30">
        <v>28</v>
      </c>
      <c r="DN5" s="30"/>
      <c r="DO5" s="30">
        <v>68</v>
      </c>
      <c r="DP5" s="30">
        <v>1</v>
      </c>
      <c r="DQ5" s="30">
        <v>1283</v>
      </c>
      <c r="DR5" s="30">
        <v>2357</v>
      </c>
      <c r="DS5" s="30">
        <v>14</v>
      </c>
      <c r="DT5" s="30">
        <v>122</v>
      </c>
      <c r="DU5" s="30">
        <v>2</v>
      </c>
      <c r="DV5" s="30"/>
      <c r="DW5" s="30">
        <v>63</v>
      </c>
      <c r="DX5" s="30">
        <v>1</v>
      </c>
      <c r="DY5" s="30">
        <v>5</v>
      </c>
      <c r="DZ5" s="30"/>
      <c r="EA5" s="30">
        <v>8</v>
      </c>
      <c r="EB5" s="30">
        <v>26</v>
      </c>
      <c r="EC5" s="30"/>
      <c r="ED5" s="30"/>
      <c r="EE5" s="30"/>
      <c r="EF5" s="30">
        <v>4</v>
      </c>
      <c r="EG5" s="30"/>
      <c r="EH5" s="30"/>
      <c r="EI5" s="30"/>
      <c r="EJ5" s="30"/>
      <c r="EK5" s="30"/>
      <c r="EL5" s="30"/>
      <c r="EM5" s="30"/>
      <c r="EN5" s="30">
        <v>2</v>
      </c>
      <c r="EO5" s="30"/>
      <c r="EP5" s="30"/>
      <c r="EQ5" s="30"/>
      <c r="ER5" s="30"/>
      <c r="ES5" s="30"/>
      <c r="ET5" s="30"/>
      <c r="EU5" s="30">
        <v>2</v>
      </c>
      <c r="EV5" s="30">
        <v>766</v>
      </c>
      <c r="EW5" s="30">
        <v>94</v>
      </c>
      <c r="EX5" s="30">
        <v>570</v>
      </c>
      <c r="EY5" s="30">
        <v>17</v>
      </c>
      <c r="EZ5" s="30"/>
      <c r="FA5" s="30">
        <v>97</v>
      </c>
      <c r="FB5" s="30">
        <v>4</v>
      </c>
      <c r="FC5" s="30">
        <v>1116</v>
      </c>
      <c r="FD5" s="30">
        <v>2269</v>
      </c>
      <c r="FE5" s="30">
        <v>36</v>
      </c>
      <c r="FF5" s="30">
        <v>61</v>
      </c>
      <c r="FG5" s="30">
        <v>1</v>
      </c>
      <c r="FH5" s="30">
        <v>70</v>
      </c>
      <c r="FI5" s="30"/>
      <c r="FJ5" s="30">
        <v>4</v>
      </c>
      <c r="FK5" s="30"/>
      <c r="FL5" s="30"/>
      <c r="FM5" s="30">
        <v>10</v>
      </c>
      <c r="FN5" s="30">
        <v>24</v>
      </c>
      <c r="FO5" s="30"/>
      <c r="FP5" s="30"/>
      <c r="FQ5" s="30">
        <v>3</v>
      </c>
      <c r="FR5" s="30"/>
      <c r="FS5" s="30"/>
      <c r="FT5" s="30"/>
      <c r="FU5" s="30"/>
      <c r="FV5" s="30"/>
      <c r="FW5" s="30"/>
      <c r="FX5" s="30"/>
      <c r="FY5" s="30"/>
      <c r="FZ5" s="30"/>
      <c r="GA5" s="30"/>
      <c r="GB5" s="30"/>
      <c r="GC5" s="30"/>
      <c r="GD5" s="30"/>
      <c r="GE5" s="30"/>
      <c r="GF5" s="30">
        <v>1</v>
      </c>
      <c r="GG5" s="30">
        <v>804</v>
      </c>
      <c r="GH5" s="30">
        <v>57</v>
      </c>
      <c r="GI5" s="30">
        <v>472</v>
      </c>
      <c r="GJ5" s="30">
        <v>8</v>
      </c>
      <c r="GK5" s="30"/>
      <c r="GL5" s="30">
        <v>114</v>
      </c>
      <c r="GM5" s="30">
        <v>1</v>
      </c>
      <c r="GN5" s="30">
        <v>829</v>
      </c>
      <c r="GO5" s="30">
        <v>1838</v>
      </c>
      <c r="GP5" s="30">
        <v>26</v>
      </c>
      <c r="GQ5" s="30">
        <v>54</v>
      </c>
      <c r="GR5" s="30"/>
      <c r="GS5" s="30">
        <v>52</v>
      </c>
      <c r="GT5" s="30"/>
      <c r="GU5" s="30">
        <v>4</v>
      </c>
      <c r="GV5" s="30"/>
      <c r="GW5" s="30">
        <v>2</v>
      </c>
      <c r="GX5" s="30">
        <v>19</v>
      </c>
      <c r="GY5" s="30"/>
      <c r="GZ5" s="30"/>
      <c r="HA5" s="30"/>
      <c r="HB5" s="30"/>
      <c r="HC5" s="30"/>
      <c r="HD5" s="30">
        <v>1</v>
      </c>
      <c r="HE5" s="30"/>
      <c r="HF5" s="30"/>
      <c r="HG5" s="30">
        <v>1</v>
      </c>
      <c r="HH5" s="30"/>
      <c r="HI5" s="30"/>
      <c r="HJ5" s="30"/>
      <c r="HK5" s="30"/>
      <c r="HL5" s="30"/>
      <c r="HM5" s="30"/>
      <c r="HN5" s="30"/>
      <c r="HO5" s="30">
        <v>1</v>
      </c>
      <c r="HP5" s="30">
        <v>876</v>
      </c>
      <c r="HQ5" s="30">
        <v>48</v>
      </c>
      <c r="HR5" s="30">
        <v>269</v>
      </c>
      <c r="HS5" s="30">
        <v>2</v>
      </c>
      <c r="HT5" s="30"/>
      <c r="HU5" s="30">
        <v>57</v>
      </c>
      <c r="HV5" s="30">
        <v>4</v>
      </c>
      <c r="HW5" s="30">
        <v>661</v>
      </c>
      <c r="HX5" s="30">
        <v>1615</v>
      </c>
      <c r="HY5" s="30">
        <v>28</v>
      </c>
      <c r="HZ5" s="30">
        <v>29</v>
      </c>
      <c r="IA5" s="30"/>
      <c r="IB5" s="30">
        <v>10</v>
      </c>
      <c r="IC5" s="30"/>
      <c r="ID5" s="30"/>
      <c r="IE5" s="30"/>
      <c r="IF5" s="30">
        <v>4</v>
      </c>
      <c r="IG5" s="30"/>
      <c r="IH5" s="30"/>
      <c r="II5" s="30"/>
      <c r="IJ5" s="30"/>
      <c r="IK5" s="30"/>
      <c r="IL5" s="30"/>
      <c r="IM5" s="30"/>
      <c r="IN5" s="30"/>
      <c r="IO5" s="30"/>
      <c r="IP5" s="30"/>
      <c r="IQ5" s="30"/>
      <c r="IR5" s="30"/>
      <c r="IS5" s="30"/>
      <c r="IT5" s="30"/>
      <c r="IU5" s="30">
        <v>615</v>
      </c>
      <c r="IV5" s="30">
        <v>31</v>
      </c>
      <c r="IW5" s="30">
        <v>21</v>
      </c>
      <c r="IX5" s="30">
        <v>1</v>
      </c>
      <c r="IY5" s="30"/>
      <c r="IZ5" s="30">
        <v>5</v>
      </c>
      <c r="JA5" s="30"/>
      <c r="JB5" s="30">
        <v>365</v>
      </c>
      <c r="JC5" s="30">
        <v>801</v>
      </c>
      <c r="JD5" s="30">
        <v>7</v>
      </c>
      <c r="JE5" s="30">
        <v>14</v>
      </c>
      <c r="JF5" s="30"/>
      <c r="JG5" s="30"/>
      <c r="JH5" s="30">
        <v>1</v>
      </c>
      <c r="JI5" s="30"/>
      <c r="JJ5" s="30">
        <v>1</v>
      </c>
      <c r="JK5" s="30"/>
      <c r="JL5" s="30"/>
      <c r="JM5" s="30"/>
      <c r="JN5" s="30"/>
      <c r="JO5" s="30"/>
      <c r="JP5" s="30"/>
      <c r="JQ5" s="30"/>
      <c r="JR5" s="30"/>
      <c r="JS5" s="30"/>
      <c r="JT5" s="30"/>
      <c r="JU5" s="30">
        <v>830</v>
      </c>
      <c r="JV5" s="30">
        <v>25</v>
      </c>
      <c r="JW5" s="30">
        <v>3</v>
      </c>
      <c r="JX5" s="30"/>
      <c r="JY5" s="30">
        <v>2</v>
      </c>
      <c r="JZ5" s="30"/>
      <c r="KA5" s="30">
        <v>208</v>
      </c>
      <c r="KB5" s="30">
        <v>514</v>
      </c>
      <c r="KC5" s="30"/>
      <c r="KD5" s="31">
        <v>12</v>
      </c>
    </row>
    <row r="6" spans="1:290" x14ac:dyDescent="0.35">
      <c r="A6" s="27">
        <v>2</v>
      </c>
      <c r="B6" s="30"/>
      <c r="C6" s="30"/>
      <c r="D6" s="30"/>
      <c r="E6" s="30"/>
      <c r="F6" s="30"/>
      <c r="G6" s="30"/>
      <c r="H6" s="30"/>
      <c r="I6" s="30"/>
      <c r="J6" s="30"/>
      <c r="K6" s="30"/>
      <c r="L6" s="30">
        <v>1</v>
      </c>
      <c r="M6" s="30">
        <v>16</v>
      </c>
      <c r="N6" s="30">
        <v>12</v>
      </c>
      <c r="O6" s="30"/>
      <c r="P6" s="30"/>
      <c r="Q6" s="30">
        <v>1</v>
      </c>
      <c r="R6" s="30">
        <v>269</v>
      </c>
      <c r="S6" s="30">
        <v>1</v>
      </c>
      <c r="T6" s="30">
        <v>733</v>
      </c>
      <c r="U6" s="30">
        <v>206</v>
      </c>
      <c r="V6" s="30"/>
      <c r="W6" s="30">
        <v>9</v>
      </c>
      <c r="X6" s="30">
        <v>1</v>
      </c>
      <c r="Y6" s="30"/>
      <c r="Z6" s="30"/>
      <c r="AA6" s="30"/>
      <c r="AB6" s="30"/>
      <c r="AC6" s="30"/>
      <c r="AD6" s="30"/>
      <c r="AE6" s="30"/>
      <c r="AF6" s="30"/>
      <c r="AG6" s="30"/>
      <c r="AH6" s="30"/>
      <c r="AI6" s="30"/>
      <c r="AJ6" s="30"/>
      <c r="AK6" s="30"/>
      <c r="AL6" s="30"/>
      <c r="AM6" s="30"/>
      <c r="AN6" s="30"/>
      <c r="AO6" s="30">
        <v>1</v>
      </c>
      <c r="AP6" s="30">
        <v>15</v>
      </c>
      <c r="AQ6" s="30">
        <v>18</v>
      </c>
      <c r="AR6" s="30">
        <v>2</v>
      </c>
      <c r="AS6" s="30"/>
      <c r="AT6" s="30"/>
      <c r="AU6" s="30">
        <v>21</v>
      </c>
      <c r="AV6" s="30"/>
      <c r="AW6" s="30">
        <v>335</v>
      </c>
      <c r="AX6" s="30">
        <v>165</v>
      </c>
      <c r="AY6" s="30"/>
      <c r="AZ6" s="30">
        <v>6</v>
      </c>
      <c r="BA6" s="30">
        <v>14</v>
      </c>
      <c r="BB6" s="30">
        <v>2</v>
      </c>
      <c r="BC6" s="30"/>
      <c r="BD6" s="30"/>
      <c r="BE6" s="30"/>
      <c r="BF6" s="30">
        <v>1</v>
      </c>
      <c r="BG6" s="30">
        <v>3</v>
      </c>
      <c r="BH6" s="30"/>
      <c r="BI6" s="30"/>
      <c r="BJ6" s="30"/>
      <c r="BK6" s="30"/>
      <c r="BL6" s="30">
        <v>1</v>
      </c>
      <c r="BM6" s="30"/>
      <c r="BN6" s="30"/>
      <c r="BO6" s="30"/>
      <c r="BP6" s="30"/>
      <c r="BQ6" s="30"/>
      <c r="BR6" s="30">
        <v>5</v>
      </c>
      <c r="BS6" s="30"/>
      <c r="BT6" s="30"/>
      <c r="BU6" s="30"/>
      <c r="BV6" s="30"/>
      <c r="BW6" s="30"/>
      <c r="BX6" s="30">
        <v>1</v>
      </c>
      <c r="BY6" s="30">
        <v>45</v>
      </c>
      <c r="BZ6" s="30">
        <v>65</v>
      </c>
      <c r="CA6" s="30">
        <v>129</v>
      </c>
      <c r="CB6" s="30"/>
      <c r="CC6" s="30">
        <v>2</v>
      </c>
      <c r="CD6" s="30">
        <v>32</v>
      </c>
      <c r="CE6" s="30">
        <v>1</v>
      </c>
      <c r="CF6" s="30">
        <v>485</v>
      </c>
      <c r="CG6" s="30">
        <v>677</v>
      </c>
      <c r="CH6" s="30">
        <v>1</v>
      </c>
      <c r="CI6" s="30">
        <v>37</v>
      </c>
      <c r="CJ6" s="30">
        <v>17</v>
      </c>
      <c r="CK6" s="30">
        <v>5</v>
      </c>
      <c r="CL6" s="30"/>
      <c r="CM6" s="30"/>
      <c r="CN6" s="30"/>
      <c r="CO6" s="30">
        <v>3</v>
      </c>
      <c r="CP6" s="30">
        <v>4</v>
      </c>
      <c r="CQ6" s="30"/>
      <c r="CR6" s="30"/>
      <c r="CS6" s="30"/>
      <c r="CT6" s="30"/>
      <c r="CU6" s="30">
        <v>4</v>
      </c>
      <c r="CV6" s="30"/>
      <c r="CW6" s="30"/>
      <c r="CX6" s="30"/>
      <c r="CY6" s="30"/>
      <c r="CZ6" s="30">
        <v>3</v>
      </c>
      <c r="DA6" s="30">
        <v>4</v>
      </c>
      <c r="DB6" s="30"/>
      <c r="DC6" s="30"/>
      <c r="DD6" s="30"/>
      <c r="DE6" s="30"/>
      <c r="DF6" s="30"/>
      <c r="DG6" s="30"/>
      <c r="DH6" s="30"/>
      <c r="DI6" s="30">
        <v>4</v>
      </c>
      <c r="DJ6" s="30">
        <v>175</v>
      </c>
      <c r="DK6" s="30">
        <v>168</v>
      </c>
      <c r="DL6" s="30">
        <v>481</v>
      </c>
      <c r="DM6" s="30">
        <v>2</v>
      </c>
      <c r="DN6" s="30">
        <v>1</v>
      </c>
      <c r="DO6" s="30">
        <v>111</v>
      </c>
      <c r="DP6" s="30">
        <v>1</v>
      </c>
      <c r="DQ6" s="30">
        <v>1185</v>
      </c>
      <c r="DR6" s="30">
        <v>1971</v>
      </c>
      <c r="DS6" s="30">
        <v>8</v>
      </c>
      <c r="DT6" s="30">
        <v>81</v>
      </c>
      <c r="DU6" s="30">
        <v>11</v>
      </c>
      <c r="DV6" s="30"/>
      <c r="DW6" s="30">
        <v>16</v>
      </c>
      <c r="DX6" s="30"/>
      <c r="DY6" s="30"/>
      <c r="DZ6" s="30"/>
      <c r="EA6" s="30">
        <v>2</v>
      </c>
      <c r="EB6" s="30">
        <v>6</v>
      </c>
      <c r="EC6" s="30"/>
      <c r="ED6" s="30"/>
      <c r="EE6" s="30"/>
      <c r="EF6" s="30">
        <v>7</v>
      </c>
      <c r="EG6" s="30">
        <v>1</v>
      </c>
      <c r="EH6" s="30">
        <v>1</v>
      </c>
      <c r="EI6" s="30"/>
      <c r="EJ6" s="30"/>
      <c r="EK6" s="30"/>
      <c r="EL6" s="30"/>
      <c r="EM6" s="30">
        <v>3</v>
      </c>
      <c r="EN6" s="30">
        <v>3</v>
      </c>
      <c r="EO6" s="30"/>
      <c r="EP6" s="30"/>
      <c r="EQ6" s="30"/>
      <c r="ER6" s="30"/>
      <c r="ES6" s="30"/>
      <c r="ET6" s="30"/>
      <c r="EU6" s="30">
        <v>2</v>
      </c>
      <c r="EV6" s="30">
        <v>292</v>
      </c>
      <c r="EW6" s="30">
        <v>88</v>
      </c>
      <c r="EX6" s="30">
        <v>524</v>
      </c>
      <c r="EY6" s="30">
        <v>2</v>
      </c>
      <c r="EZ6" s="30"/>
      <c r="FA6" s="30">
        <v>139</v>
      </c>
      <c r="FB6" s="30">
        <v>2</v>
      </c>
      <c r="FC6" s="30">
        <v>1032</v>
      </c>
      <c r="FD6" s="30">
        <v>1758</v>
      </c>
      <c r="FE6" s="30">
        <v>13</v>
      </c>
      <c r="FF6" s="30">
        <v>38</v>
      </c>
      <c r="FG6" s="30">
        <v>2</v>
      </c>
      <c r="FH6" s="30">
        <v>24</v>
      </c>
      <c r="FI6" s="30"/>
      <c r="FJ6" s="30">
        <v>4</v>
      </c>
      <c r="FK6" s="30"/>
      <c r="FL6" s="30"/>
      <c r="FM6" s="30">
        <v>3</v>
      </c>
      <c r="FN6" s="30">
        <v>5</v>
      </c>
      <c r="FO6" s="30"/>
      <c r="FP6" s="30"/>
      <c r="FQ6" s="30">
        <v>7</v>
      </c>
      <c r="FR6" s="30"/>
      <c r="FS6" s="30"/>
      <c r="FT6" s="30"/>
      <c r="FU6" s="30"/>
      <c r="FV6" s="30"/>
      <c r="FW6" s="30"/>
      <c r="FX6" s="30">
        <v>6</v>
      </c>
      <c r="FY6" s="30"/>
      <c r="FZ6" s="30"/>
      <c r="GA6" s="30"/>
      <c r="GB6" s="30"/>
      <c r="GC6" s="30"/>
      <c r="GD6" s="30"/>
      <c r="GE6" s="30"/>
      <c r="GF6" s="30"/>
      <c r="GG6" s="30">
        <v>345</v>
      </c>
      <c r="GH6" s="30">
        <v>51</v>
      </c>
      <c r="GI6" s="30">
        <v>438</v>
      </c>
      <c r="GJ6" s="30">
        <v>1</v>
      </c>
      <c r="GK6" s="30"/>
      <c r="GL6" s="30">
        <v>111</v>
      </c>
      <c r="GM6" s="30">
        <v>1</v>
      </c>
      <c r="GN6" s="30">
        <v>772</v>
      </c>
      <c r="GO6" s="30">
        <v>1356</v>
      </c>
      <c r="GP6" s="30">
        <v>23</v>
      </c>
      <c r="GQ6" s="30">
        <v>21</v>
      </c>
      <c r="GR6" s="30"/>
      <c r="GS6" s="30">
        <v>12</v>
      </c>
      <c r="GT6" s="30">
        <v>1</v>
      </c>
      <c r="GU6" s="30">
        <v>1</v>
      </c>
      <c r="GV6" s="30">
        <v>1</v>
      </c>
      <c r="GW6" s="30">
        <v>1</v>
      </c>
      <c r="GX6" s="30">
        <v>7</v>
      </c>
      <c r="GY6" s="30">
        <v>1</v>
      </c>
      <c r="GZ6" s="30">
        <v>1</v>
      </c>
      <c r="HA6" s="30"/>
      <c r="HB6" s="30">
        <v>6</v>
      </c>
      <c r="HC6" s="30"/>
      <c r="HD6" s="30"/>
      <c r="HE6" s="30"/>
      <c r="HF6" s="30"/>
      <c r="HG6" s="30">
        <v>1</v>
      </c>
      <c r="HH6" s="30">
        <v>2</v>
      </c>
      <c r="HI6" s="30"/>
      <c r="HJ6" s="30"/>
      <c r="HK6" s="30"/>
      <c r="HL6" s="30"/>
      <c r="HM6" s="30"/>
      <c r="HN6" s="30"/>
      <c r="HO6" s="30"/>
      <c r="HP6" s="30">
        <v>449</v>
      </c>
      <c r="HQ6" s="30">
        <v>46</v>
      </c>
      <c r="HR6" s="30">
        <v>264</v>
      </c>
      <c r="HS6" s="30">
        <v>2</v>
      </c>
      <c r="HT6" s="30"/>
      <c r="HU6" s="30">
        <v>85</v>
      </c>
      <c r="HV6" s="30">
        <v>1</v>
      </c>
      <c r="HW6" s="30">
        <v>649</v>
      </c>
      <c r="HX6" s="30">
        <v>1183</v>
      </c>
      <c r="HY6" s="30">
        <v>17</v>
      </c>
      <c r="HZ6" s="30">
        <v>25</v>
      </c>
      <c r="IA6" s="30">
        <v>1</v>
      </c>
      <c r="IB6" s="30">
        <v>12</v>
      </c>
      <c r="IC6" s="30"/>
      <c r="ID6" s="30"/>
      <c r="IE6" s="30"/>
      <c r="IF6" s="30"/>
      <c r="IG6" s="30">
        <v>1</v>
      </c>
      <c r="IH6" s="30"/>
      <c r="II6" s="30"/>
      <c r="IJ6" s="30">
        <v>2</v>
      </c>
      <c r="IK6" s="30"/>
      <c r="IL6" s="30"/>
      <c r="IM6" s="30"/>
      <c r="IN6" s="30"/>
      <c r="IO6" s="30"/>
      <c r="IP6" s="30"/>
      <c r="IQ6" s="30"/>
      <c r="IR6" s="30"/>
      <c r="IS6" s="30"/>
      <c r="IT6" s="30"/>
      <c r="IU6" s="30">
        <v>458</v>
      </c>
      <c r="IV6" s="30">
        <v>28</v>
      </c>
      <c r="IW6" s="30">
        <v>26</v>
      </c>
      <c r="IX6" s="30"/>
      <c r="IY6" s="30"/>
      <c r="IZ6" s="30">
        <v>11</v>
      </c>
      <c r="JA6" s="30">
        <v>1</v>
      </c>
      <c r="JB6" s="30">
        <v>294</v>
      </c>
      <c r="JC6" s="30">
        <v>579</v>
      </c>
      <c r="JD6" s="30">
        <v>1</v>
      </c>
      <c r="JE6" s="30">
        <v>14</v>
      </c>
      <c r="JF6" s="30"/>
      <c r="JG6" s="30">
        <v>12</v>
      </c>
      <c r="JH6" s="30"/>
      <c r="JI6" s="30"/>
      <c r="JJ6" s="30"/>
      <c r="JK6" s="30"/>
      <c r="JL6" s="30"/>
      <c r="JM6" s="30"/>
      <c r="JN6" s="30"/>
      <c r="JO6" s="30"/>
      <c r="JP6" s="30"/>
      <c r="JQ6" s="30"/>
      <c r="JR6" s="30"/>
      <c r="JS6" s="30"/>
      <c r="JT6" s="30"/>
      <c r="JU6" s="30">
        <v>537</v>
      </c>
      <c r="JV6" s="30">
        <v>17</v>
      </c>
      <c r="JW6" s="30">
        <v>1</v>
      </c>
      <c r="JX6" s="30"/>
      <c r="JY6" s="30">
        <v>1</v>
      </c>
      <c r="JZ6" s="30"/>
      <c r="KA6" s="30">
        <v>212</v>
      </c>
      <c r="KB6" s="30">
        <v>325</v>
      </c>
      <c r="KC6" s="30"/>
      <c r="KD6" s="31">
        <v>6</v>
      </c>
    </row>
    <row r="7" spans="1:290" x14ac:dyDescent="0.35">
      <c r="A7" s="27">
        <v>3</v>
      </c>
      <c r="B7" s="30"/>
      <c r="C7" s="30"/>
      <c r="D7" s="30"/>
      <c r="E7" s="30"/>
      <c r="F7" s="30"/>
      <c r="G7" s="30"/>
      <c r="H7" s="30"/>
      <c r="I7" s="30"/>
      <c r="J7" s="30"/>
      <c r="K7" s="30"/>
      <c r="L7" s="30"/>
      <c r="M7" s="30">
        <v>4</v>
      </c>
      <c r="N7" s="30">
        <v>20</v>
      </c>
      <c r="O7" s="30"/>
      <c r="P7" s="30"/>
      <c r="Q7" s="30">
        <v>1</v>
      </c>
      <c r="R7" s="30">
        <v>210</v>
      </c>
      <c r="S7" s="30"/>
      <c r="T7" s="30">
        <v>738</v>
      </c>
      <c r="U7" s="30">
        <v>208</v>
      </c>
      <c r="V7" s="30"/>
      <c r="W7" s="30">
        <v>15</v>
      </c>
      <c r="X7" s="30">
        <v>1</v>
      </c>
      <c r="Y7" s="30"/>
      <c r="Z7" s="30"/>
      <c r="AA7" s="30"/>
      <c r="AB7" s="30"/>
      <c r="AC7" s="30"/>
      <c r="AD7" s="30"/>
      <c r="AE7" s="30"/>
      <c r="AF7" s="30"/>
      <c r="AG7" s="30"/>
      <c r="AH7" s="30"/>
      <c r="AI7" s="30"/>
      <c r="AJ7" s="30"/>
      <c r="AK7" s="30"/>
      <c r="AL7" s="30"/>
      <c r="AM7" s="30"/>
      <c r="AN7" s="30"/>
      <c r="AO7" s="30"/>
      <c r="AP7" s="30">
        <v>2</v>
      </c>
      <c r="AQ7" s="30">
        <v>12</v>
      </c>
      <c r="AR7" s="30">
        <v>10</v>
      </c>
      <c r="AS7" s="30"/>
      <c r="AT7" s="30"/>
      <c r="AU7" s="30">
        <v>5</v>
      </c>
      <c r="AV7" s="30"/>
      <c r="AW7" s="30">
        <v>286</v>
      </c>
      <c r="AX7" s="30">
        <v>136</v>
      </c>
      <c r="AY7" s="30"/>
      <c r="AZ7" s="30">
        <v>7</v>
      </c>
      <c r="BA7" s="30">
        <v>1</v>
      </c>
      <c r="BB7" s="30">
        <v>3</v>
      </c>
      <c r="BC7" s="30"/>
      <c r="BD7" s="30"/>
      <c r="BE7" s="30"/>
      <c r="BF7" s="30">
        <v>4</v>
      </c>
      <c r="BG7" s="30">
        <v>1</v>
      </c>
      <c r="BH7" s="30"/>
      <c r="BI7" s="30"/>
      <c r="BJ7" s="30"/>
      <c r="BK7" s="30"/>
      <c r="BL7" s="30"/>
      <c r="BM7" s="30"/>
      <c r="BN7" s="30"/>
      <c r="BO7" s="30"/>
      <c r="BP7" s="30"/>
      <c r="BQ7" s="30"/>
      <c r="BR7" s="30">
        <v>1</v>
      </c>
      <c r="BS7" s="30"/>
      <c r="BT7" s="30"/>
      <c r="BU7" s="30"/>
      <c r="BV7" s="30"/>
      <c r="BW7" s="30"/>
      <c r="BX7" s="30">
        <v>2</v>
      </c>
      <c r="BY7" s="30">
        <v>13</v>
      </c>
      <c r="BZ7" s="30">
        <v>50</v>
      </c>
      <c r="CA7" s="30">
        <v>116</v>
      </c>
      <c r="CB7" s="30">
        <v>7</v>
      </c>
      <c r="CC7" s="30"/>
      <c r="CD7" s="30">
        <v>7</v>
      </c>
      <c r="CE7" s="30"/>
      <c r="CF7" s="30">
        <v>347</v>
      </c>
      <c r="CG7" s="30">
        <v>631</v>
      </c>
      <c r="CH7" s="30"/>
      <c r="CI7" s="30">
        <v>49</v>
      </c>
      <c r="CJ7" s="30">
        <v>4</v>
      </c>
      <c r="CK7" s="30">
        <v>9</v>
      </c>
      <c r="CL7" s="30">
        <v>1</v>
      </c>
      <c r="CM7" s="30">
        <v>3</v>
      </c>
      <c r="CN7" s="30">
        <v>1</v>
      </c>
      <c r="CO7" s="30">
        <v>5</v>
      </c>
      <c r="CP7" s="30">
        <v>10</v>
      </c>
      <c r="CQ7" s="30">
        <v>1</v>
      </c>
      <c r="CR7" s="30">
        <v>1</v>
      </c>
      <c r="CS7" s="30"/>
      <c r="CT7" s="30"/>
      <c r="CU7" s="30">
        <v>1</v>
      </c>
      <c r="CV7" s="30">
        <v>1</v>
      </c>
      <c r="CW7" s="30"/>
      <c r="CX7" s="30"/>
      <c r="CY7" s="30"/>
      <c r="CZ7" s="30">
        <v>8</v>
      </c>
      <c r="DA7" s="30">
        <v>2</v>
      </c>
      <c r="DB7" s="30"/>
      <c r="DC7" s="30"/>
      <c r="DD7" s="30"/>
      <c r="DE7" s="30"/>
      <c r="DF7" s="30"/>
      <c r="DG7" s="30"/>
      <c r="DH7" s="30"/>
      <c r="DI7" s="30">
        <v>3</v>
      </c>
      <c r="DJ7" s="30">
        <v>37</v>
      </c>
      <c r="DK7" s="30">
        <v>89</v>
      </c>
      <c r="DL7" s="30">
        <v>359</v>
      </c>
      <c r="DM7" s="30">
        <v>39</v>
      </c>
      <c r="DN7" s="30"/>
      <c r="DO7" s="30">
        <v>36</v>
      </c>
      <c r="DP7" s="30">
        <v>4</v>
      </c>
      <c r="DQ7" s="30">
        <v>977</v>
      </c>
      <c r="DR7" s="30">
        <v>1783</v>
      </c>
      <c r="DS7" s="30"/>
      <c r="DT7" s="30">
        <v>65</v>
      </c>
      <c r="DU7" s="30">
        <v>5</v>
      </c>
      <c r="DV7" s="30"/>
      <c r="DW7" s="30">
        <v>25</v>
      </c>
      <c r="DX7" s="30"/>
      <c r="DY7" s="30">
        <v>3</v>
      </c>
      <c r="DZ7" s="30"/>
      <c r="EA7" s="30">
        <v>6</v>
      </c>
      <c r="EB7" s="30">
        <v>12</v>
      </c>
      <c r="EC7" s="30"/>
      <c r="ED7" s="30"/>
      <c r="EE7" s="30"/>
      <c r="EF7" s="30">
        <v>1</v>
      </c>
      <c r="EG7" s="30"/>
      <c r="EH7" s="30"/>
      <c r="EI7" s="30"/>
      <c r="EJ7" s="30"/>
      <c r="EK7" s="30"/>
      <c r="EL7" s="30"/>
      <c r="EM7" s="30">
        <v>4</v>
      </c>
      <c r="EN7" s="30">
        <v>3</v>
      </c>
      <c r="EO7" s="30"/>
      <c r="EP7" s="30"/>
      <c r="EQ7" s="30"/>
      <c r="ER7" s="30"/>
      <c r="ES7" s="30"/>
      <c r="ET7" s="30"/>
      <c r="EU7" s="30">
        <v>1</v>
      </c>
      <c r="EV7" s="30">
        <v>54</v>
      </c>
      <c r="EW7" s="30">
        <v>66</v>
      </c>
      <c r="EX7" s="30">
        <v>413</v>
      </c>
      <c r="EY7" s="30">
        <v>43</v>
      </c>
      <c r="EZ7" s="30"/>
      <c r="FA7" s="30">
        <v>73</v>
      </c>
      <c r="FB7" s="30">
        <v>4</v>
      </c>
      <c r="FC7" s="30">
        <v>922</v>
      </c>
      <c r="FD7" s="30">
        <v>1607</v>
      </c>
      <c r="FE7" s="30"/>
      <c r="FF7" s="30">
        <v>39</v>
      </c>
      <c r="FG7" s="30"/>
      <c r="FH7" s="30">
        <v>26</v>
      </c>
      <c r="FI7" s="30"/>
      <c r="FJ7" s="30">
        <v>5</v>
      </c>
      <c r="FK7" s="30"/>
      <c r="FL7" s="30"/>
      <c r="FM7" s="30">
        <v>4</v>
      </c>
      <c r="FN7" s="30">
        <v>19</v>
      </c>
      <c r="FO7" s="30"/>
      <c r="FP7" s="30"/>
      <c r="FQ7" s="30">
        <v>2</v>
      </c>
      <c r="FR7" s="30"/>
      <c r="FS7" s="30"/>
      <c r="FT7" s="30"/>
      <c r="FU7" s="30"/>
      <c r="FV7" s="30"/>
      <c r="FW7" s="30">
        <v>3</v>
      </c>
      <c r="FX7" s="30">
        <v>1</v>
      </c>
      <c r="FY7" s="30"/>
      <c r="FZ7" s="30"/>
      <c r="GA7" s="30"/>
      <c r="GB7" s="30"/>
      <c r="GC7" s="30"/>
      <c r="GD7" s="30"/>
      <c r="GE7" s="30"/>
      <c r="GF7" s="30">
        <v>2</v>
      </c>
      <c r="GG7" s="30">
        <v>86</v>
      </c>
      <c r="GH7" s="30">
        <v>59</v>
      </c>
      <c r="GI7" s="30">
        <v>311</v>
      </c>
      <c r="GJ7" s="30">
        <v>19</v>
      </c>
      <c r="GK7" s="30"/>
      <c r="GL7" s="30">
        <v>84</v>
      </c>
      <c r="GM7" s="30">
        <v>4</v>
      </c>
      <c r="GN7" s="30">
        <v>636</v>
      </c>
      <c r="GO7" s="30">
        <v>1275</v>
      </c>
      <c r="GP7" s="30">
        <v>1</v>
      </c>
      <c r="GQ7" s="30">
        <v>27</v>
      </c>
      <c r="GR7" s="30"/>
      <c r="GS7" s="30">
        <v>52</v>
      </c>
      <c r="GT7" s="30">
        <v>1</v>
      </c>
      <c r="GU7" s="30">
        <v>4</v>
      </c>
      <c r="GV7" s="30">
        <v>1</v>
      </c>
      <c r="GW7" s="30">
        <v>6</v>
      </c>
      <c r="GX7" s="30">
        <v>10</v>
      </c>
      <c r="GY7" s="30"/>
      <c r="GZ7" s="30"/>
      <c r="HA7" s="30"/>
      <c r="HB7" s="30">
        <v>2</v>
      </c>
      <c r="HC7" s="30"/>
      <c r="HD7" s="30"/>
      <c r="HE7" s="30"/>
      <c r="HF7" s="30"/>
      <c r="HG7" s="30">
        <v>1</v>
      </c>
      <c r="HH7" s="30">
        <v>1</v>
      </c>
      <c r="HI7" s="30"/>
      <c r="HJ7" s="30"/>
      <c r="HK7" s="30"/>
      <c r="HL7" s="30"/>
      <c r="HM7" s="30"/>
      <c r="HN7" s="30"/>
      <c r="HO7" s="30"/>
      <c r="HP7" s="30">
        <v>129</v>
      </c>
      <c r="HQ7" s="30">
        <v>60</v>
      </c>
      <c r="HR7" s="30">
        <v>232</v>
      </c>
      <c r="HS7" s="30">
        <v>6</v>
      </c>
      <c r="HT7" s="30"/>
      <c r="HU7" s="30">
        <v>52</v>
      </c>
      <c r="HV7" s="30">
        <v>4</v>
      </c>
      <c r="HW7" s="30">
        <v>549</v>
      </c>
      <c r="HX7" s="30">
        <v>1122</v>
      </c>
      <c r="HY7" s="30">
        <v>1</v>
      </c>
      <c r="HZ7" s="30">
        <v>36</v>
      </c>
      <c r="IA7" s="30"/>
      <c r="IB7" s="30">
        <v>47</v>
      </c>
      <c r="IC7" s="30">
        <v>2</v>
      </c>
      <c r="ID7" s="30"/>
      <c r="IE7" s="30"/>
      <c r="IF7" s="30">
        <v>19</v>
      </c>
      <c r="IG7" s="30">
        <v>34</v>
      </c>
      <c r="IH7" s="30"/>
      <c r="II7" s="30"/>
      <c r="IJ7" s="30">
        <v>1</v>
      </c>
      <c r="IK7" s="30"/>
      <c r="IL7" s="30"/>
      <c r="IM7" s="30"/>
      <c r="IN7" s="30"/>
      <c r="IO7" s="30">
        <v>1</v>
      </c>
      <c r="IP7" s="30"/>
      <c r="IQ7" s="30"/>
      <c r="IR7" s="30"/>
      <c r="IS7" s="30"/>
      <c r="IT7" s="30"/>
      <c r="IU7" s="30">
        <v>102</v>
      </c>
      <c r="IV7" s="30">
        <v>31</v>
      </c>
      <c r="IW7" s="30">
        <v>12</v>
      </c>
      <c r="IX7" s="30">
        <v>1</v>
      </c>
      <c r="IY7" s="30"/>
      <c r="IZ7" s="30">
        <v>7</v>
      </c>
      <c r="JA7" s="30">
        <v>2</v>
      </c>
      <c r="JB7" s="30">
        <v>278</v>
      </c>
      <c r="JC7" s="30">
        <v>513</v>
      </c>
      <c r="JD7" s="30"/>
      <c r="JE7" s="30">
        <v>16</v>
      </c>
      <c r="JF7" s="30"/>
      <c r="JG7" s="30">
        <v>52</v>
      </c>
      <c r="JH7" s="30">
        <v>1</v>
      </c>
      <c r="JI7" s="30">
        <v>6</v>
      </c>
      <c r="JJ7" s="30">
        <v>11</v>
      </c>
      <c r="JK7" s="30">
        <v>2</v>
      </c>
      <c r="JL7" s="30"/>
      <c r="JM7" s="30"/>
      <c r="JN7" s="30"/>
      <c r="JO7" s="30"/>
      <c r="JP7" s="30"/>
      <c r="JQ7" s="30"/>
      <c r="JR7" s="30"/>
      <c r="JS7" s="30"/>
      <c r="JT7" s="30"/>
      <c r="JU7" s="30">
        <v>161</v>
      </c>
      <c r="JV7" s="30">
        <v>14</v>
      </c>
      <c r="JW7" s="30"/>
      <c r="JX7" s="30"/>
      <c r="JY7" s="30">
        <v>1</v>
      </c>
      <c r="JZ7" s="30"/>
      <c r="KA7" s="30">
        <v>178</v>
      </c>
      <c r="KB7" s="30">
        <v>237</v>
      </c>
      <c r="KC7" s="30"/>
      <c r="KD7" s="31">
        <v>8</v>
      </c>
    </row>
    <row r="8" spans="1:290" x14ac:dyDescent="0.35">
      <c r="A8" s="27">
        <v>4</v>
      </c>
      <c r="B8" s="30"/>
      <c r="C8" s="30"/>
      <c r="D8" s="30"/>
      <c r="E8" s="30"/>
      <c r="F8" s="30"/>
      <c r="G8" s="30"/>
      <c r="H8" s="30"/>
      <c r="I8" s="30"/>
      <c r="J8" s="30"/>
      <c r="K8" s="30"/>
      <c r="L8" s="30">
        <v>2</v>
      </c>
      <c r="M8" s="30">
        <v>15</v>
      </c>
      <c r="N8" s="30">
        <v>17</v>
      </c>
      <c r="O8" s="30"/>
      <c r="P8" s="30"/>
      <c r="Q8" s="30">
        <v>1</v>
      </c>
      <c r="R8" s="30">
        <v>201</v>
      </c>
      <c r="S8" s="30"/>
      <c r="T8" s="30">
        <v>718</v>
      </c>
      <c r="U8" s="30">
        <v>215</v>
      </c>
      <c r="V8" s="30">
        <v>8</v>
      </c>
      <c r="W8" s="30">
        <v>22</v>
      </c>
      <c r="X8" s="30">
        <v>2</v>
      </c>
      <c r="Y8" s="30">
        <v>1</v>
      </c>
      <c r="Z8" s="30"/>
      <c r="AA8" s="30"/>
      <c r="AB8" s="30"/>
      <c r="AC8" s="30"/>
      <c r="AD8" s="30">
        <v>1</v>
      </c>
      <c r="AE8" s="30"/>
      <c r="AF8" s="30"/>
      <c r="AG8" s="30"/>
      <c r="AH8" s="30"/>
      <c r="AI8" s="30"/>
      <c r="AJ8" s="30"/>
      <c r="AK8" s="30"/>
      <c r="AL8" s="30"/>
      <c r="AM8" s="30"/>
      <c r="AN8" s="30"/>
      <c r="AO8" s="30">
        <v>1</v>
      </c>
      <c r="AP8" s="30">
        <v>11</v>
      </c>
      <c r="AQ8" s="30">
        <v>17</v>
      </c>
      <c r="AR8" s="30">
        <v>2</v>
      </c>
      <c r="AS8" s="30"/>
      <c r="AT8" s="30"/>
      <c r="AU8" s="30">
        <v>17</v>
      </c>
      <c r="AV8" s="30"/>
      <c r="AW8" s="30">
        <v>285</v>
      </c>
      <c r="AX8" s="30">
        <v>199</v>
      </c>
      <c r="AY8" s="30">
        <v>1</v>
      </c>
      <c r="AZ8" s="30">
        <v>25</v>
      </c>
      <c r="BA8" s="30">
        <v>3</v>
      </c>
      <c r="BB8" s="30">
        <v>2</v>
      </c>
      <c r="BC8" s="30"/>
      <c r="BD8" s="30">
        <v>2</v>
      </c>
      <c r="BE8" s="30">
        <v>1</v>
      </c>
      <c r="BF8" s="30">
        <v>4</v>
      </c>
      <c r="BG8" s="30">
        <v>9</v>
      </c>
      <c r="BH8" s="30"/>
      <c r="BI8" s="30">
        <v>3</v>
      </c>
      <c r="BJ8" s="30"/>
      <c r="BK8" s="30"/>
      <c r="BL8" s="30">
        <v>2</v>
      </c>
      <c r="BM8" s="30"/>
      <c r="BN8" s="30"/>
      <c r="BO8" s="30"/>
      <c r="BP8" s="30"/>
      <c r="BQ8" s="30"/>
      <c r="BR8" s="30"/>
      <c r="BS8" s="30"/>
      <c r="BT8" s="30"/>
      <c r="BU8" s="30"/>
      <c r="BV8" s="30"/>
      <c r="BW8" s="30"/>
      <c r="BX8" s="30">
        <v>6</v>
      </c>
      <c r="BY8" s="30">
        <v>10</v>
      </c>
      <c r="BZ8" s="30">
        <v>72</v>
      </c>
      <c r="CA8" s="30">
        <v>122</v>
      </c>
      <c r="CB8" s="30">
        <v>6</v>
      </c>
      <c r="CC8" s="30">
        <v>1</v>
      </c>
      <c r="CD8" s="30">
        <v>18</v>
      </c>
      <c r="CE8" s="30">
        <v>1</v>
      </c>
      <c r="CF8" s="30">
        <v>446</v>
      </c>
      <c r="CG8" s="30">
        <v>749</v>
      </c>
      <c r="CH8" s="30">
        <v>8</v>
      </c>
      <c r="CI8" s="30">
        <v>56</v>
      </c>
      <c r="CJ8" s="30">
        <v>1</v>
      </c>
      <c r="CK8" s="30">
        <v>22</v>
      </c>
      <c r="CL8" s="30">
        <v>1</v>
      </c>
      <c r="CM8" s="30">
        <v>6</v>
      </c>
      <c r="CN8" s="30">
        <v>1</v>
      </c>
      <c r="CO8" s="30">
        <v>27</v>
      </c>
      <c r="CP8" s="30">
        <v>38</v>
      </c>
      <c r="CQ8" s="30"/>
      <c r="CR8" s="30"/>
      <c r="CS8" s="30"/>
      <c r="CT8" s="30"/>
      <c r="CU8" s="30">
        <v>1</v>
      </c>
      <c r="CV8" s="30">
        <v>1</v>
      </c>
      <c r="CW8" s="30">
        <v>2</v>
      </c>
      <c r="CX8" s="30"/>
      <c r="CY8" s="30"/>
      <c r="CZ8" s="30">
        <v>12</v>
      </c>
      <c r="DA8" s="30">
        <v>6</v>
      </c>
      <c r="DB8" s="30">
        <v>1</v>
      </c>
      <c r="DC8" s="30"/>
      <c r="DD8" s="30"/>
      <c r="DE8" s="30"/>
      <c r="DF8" s="30"/>
      <c r="DG8" s="30"/>
      <c r="DH8" s="30"/>
      <c r="DI8" s="30">
        <v>7</v>
      </c>
      <c r="DJ8" s="30">
        <v>35</v>
      </c>
      <c r="DK8" s="30">
        <v>90</v>
      </c>
      <c r="DL8" s="30">
        <v>334</v>
      </c>
      <c r="DM8" s="30">
        <v>39</v>
      </c>
      <c r="DN8" s="30"/>
      <c r="DO8" s="30">
        <v>42</v>
      </c>
      <c r="DP8" s="30">
        <v>2</v>
      </c>
      <c r="DQ8" s="30">
        <v>1014</v>
      </c>
      <c r="DR8" s="30">
        <v>1798</v>
      </c>
      <c r="DS8" s="30">
        <v>17</v>
      </c>
      <c r="DT8" s="30">
        <v>86</v>
      </c>
      <c r="DU8" s="30">
        <v>1</v>
      </c>
      <c r="DV8" s="30">
        <v>1</v>
      </c>
      <c r="DW8" s="30">
        <v>44</v>
      </c>
      <c r="DX8" s="30">
        <v>2</v>
      </c>
      <c r="DY8" s="30">
        <v>10</v>
      </c>
      <c r="DZ8" s="30">
        <v>4</v>
      </c>
      <c r="EA8" s="30">
        <v>25</v>
      </c>
      <c r="EB8" s="30">
        <v>55</v>
      </c>
      <c r="EC8" s="30"/>
      <c r="ED8" s="30">
        <v>2</v>
      </c>
      <c r="EE8" s="30"/>
      <c r="EF8" s="30">
        <v>3</v>
      </c>
      <c r="EG8" s="30">
        <v>1</v>
      </c>
      <c r="EH8" s="30"/>
      <c r="EI8" s="30"/>
      <c r="EJ8" s="30"/>
      <c r="EK8" s="30"/>
      <c r="EL8" s="30"/>
      <c r="EM8" s="30">
        <v>9</v>
      </c>
      <c r="EN8" s="30">
        <v>5</v>
      </c>
      <c r="EO8" s="30"/>
      <c r="EP8" s="30"/>
      <c r="EQ8" s="30"/>
      <c r="ER8" s="30"/>
      <c r="ES8" s="30"/>
      <c r="ET8" s="30"/>
      <c r="EU8" s="30">
        <v>2</v>
      </c>
      <c r="EV8" s="30">
        <v>50</v>
      </c>
      <c r="EW8" s="30">
        <v>74</v>
      </c>
      <c r="EX8" s="30">
        <v>335</v>
      </c>
      <c r="EY8" s="30">
        <v>41</v>
      </c>
      <c r="EZ8" s="30"/>
      <c r="FA8" s="30">
        <v>74</v>
      </c>
      <c r="FB8" s="30"/>
      <c r="FC8" s="30">
        <v>858</v>
      </c>
      <c r="FD8" s="30">
        <v>1698</v>
      </c>
      <c r="FE8" s="30">
        <v>11</v>
      </c>
      <c r="FF8" s="30">
        <v>51</v>
      </c>
      <c r="FG8" s="30"/>
      <c r="FH8" s="30">
        <v>35</v>
      </c>
      <c r="FI8" s="30">
        <v>3</v>
      </c>
      <c r="FJ8" s="30">
        <v>11</v>
      </c>
      <c r="FK8" s="30">
        <v>5</v>
      </c>
      <c r="FL8" s="30"/>
      <c r="FM8" s="30">
        <v>20</v>
      </c>
      <c r="FN8" s="30">
        <v>69</v>
      </c>
      <c r="FO8" s="30">
        <v>1</v>
      </c>
      <c r="FP8" s="30"/>
      <c r="FQ8" s="30">
        <v>4</v>
      </c>
      <c r="FR8" s="30"/>
      <c r="FS8" s="30"/>
      <c r="FT8" s="30"/>
      <c r="FU8" s="30"/>
      <c r="FV8" s="30"/>
      <c r="FW8" s="30">
        <v>3</v>
      </c>
      <c r="FX8" s="30">
        <v>10</v>
      </c>
      <c r="FY8" s="30"/>
      <c r="FZ8" s="30">
        <v>1</v>
      </c>
      <c r="GA8" s="30"/>
      <c r="GB8" s="30"/>
      <c r="GC8" s="30"/>
      <c r="GD8" s="30"/>
      <c r="GE8" s="30"/>
      <c r="GF8" s="30">
        <v>2</v>
      </c>
      <c r="GG8" s="30">
        <v>67</v>
      </c>
      <c r="GH8" s="30">
        <v>66</v>
      </c>
      <c r="GI8" s="30">
        <v>244</v>
      </c>
      <c r="GJ8" s="30">
        <v>24</v>
      </c>
      <c r="GK8" s="30"/>
      <c r="GL8" s="30">
        <v>70</v>
      </c>
      <c r="GM8" s="30">
        <v>2</v>
      </c>
      <c r="GN8" s="30">
        <v>567</v>
      </c>
      <c r="GO8" s="30">
        <v>1157</v>
      </c>
      <c r="GP8" s="30">
        <v>4</v>
      </c>
      <c r="GQ8" s="30">
        <v>38</v>
      </c>
      <c r="GR8" s="30"/>
      <c r="GS8" s="30">
        <v>48</v>
      </c>
      <c r="GT8" s="30">
        <v>6</v>
      </c>
      <c r="GU8" s="30">
        <v>13</v>
      </c>
      <c r="GV8" s="30">
        <v>3</v>
      </c>
      <c r="GW8" s="30">
        <v>37</v>
      </c>
      <c r="GX8" s="30">
        <v>82</v>
      </c>
      <c r="GY8" s="30">
        <v>1</v>
      </c>
      <c r="GZ8" s="30">
        <v>3</v>
      </c>
      <c r="HA8" s="30"/>
      <c r="HB8" s="30">
        <v>2</v>
      </c>
      <c r="HC8" s="30">
        <v>2</v>
      </c>
      <c r="HD8" s="30"/>
      <c r="HE8" s="30"/>
      <c r="HF8" s="30"/>
      <c r="HG8" s="30">
        <v>1</v>
      </c>
      <c r="HH8" s="30">
        <v>1</v>
      </c>
      <c r="HI8" s="30"/>
      <c r="HJ8" s="30"/>
      <c r="HK8" s="30"/>
      <c r="HL8" s="30"/>
      <c r="HM8" s="30"/>
      <c r="HN8" s="30"/>
      <c r="HO8" s="30">
        <v>1</v>
      </c>
      <c r="HP8" s="30">
        <v>70</v>
      </c>
      <c r="HQ8" s="30">
        <v>45</v>
      </c>
      <c r="HR8" s="30">
        <v>153</v>
      </c>
      <c r="HS8" s="30">
        <v>7</v>
      </c>
      <c r="HT8" s="30"/>
      <c r="HU8" s="30">
        <v>47</v>
      </c>
      <c r="HV8" s="30">
        <v>5</v>
      </c>
      <c r="HW8" s="30">
        <v>489</v>
      </c>
      <c r="HX8" s="30">
        <v>1060</v>
      </c>
      <c r="HY8" s="30">
        <v>2</v>
      </c>
      <c r="HZ8" s="30">
        <v>33</v>
      </c>
      <c r="IA8" s="30"/>
      <c r="IB8" s="30">
        <v>28</v>
      </c>
      <c r="IC8" s="30">
        <v>6</v>
      </c>
      <c r="ID8" s="30">
        <v>2</v>
      </c>
      <c r="IE8" s="30"/>
      <c r="IF8" s="30">
        <v>27</v>
      </c>
      <c r="IG8" s="30">
        <v>59</v>
      </c>
      <c r="IH8" s="30">
        <v>4</v>
      </c>
      <c r="II8" s="30"/>
      <c r="IJ8" s="30">
        <v>1</v>
      </c>
      <c r="IK8" s="30"/>
      <c r="IL8" s="30"/>
      <c r="IM8" s="30"/>
      <c r="IN8" s="30">
        <v>3</v>
      </c>
      <c r="IO8" s="30">
        <v>2</v>
      </c>
      <c r="IP8" s="30">
        <v>1</v>
      </c>
      <c r="IQ8" s="30"/>
      <c r="IR8" s="30"/>
      <c r="IS8" s="30"/>
      <c r="IT8" s="30"/>
      <c r="IU8" s="30">
        <v>86</v>
      </c>
      <c r="IV8" s="30">
        <v>25</v>
      </c>
      <c r="IW8" s="30">
        <v>7</v>
      </c>
      <c r="IX8" s="30">
        <v>4</v>
      </c>
      <c r="IY8" s="30">
        <v>1</v>
      </c>
      <c r="IZ8" s="30">
        <v>5</v>
      </c>
      <c r="JA8" s="30"/>
      <c r="JB8" s="30">
        <v>204</v>
      </c>
      <c r="JC8" s="30">
        <v>426</v>
      </c>
      <c r="JD8" s="30">
        <v>1</v>
      </c>
      <c r="JE8" s="30">
        <v>11</v>
      </c>
      <c r="JF8" s="30">
        <v>1</v>
      </c>
      <c r="JG8" s="30">
        <v>24</v>
      </c>
      <c r="JH8" s="30"/>
      <c r="JI8" s="30">
        <v>14</v>
      </c>
      <c r="JJ8" s="30">
        <v>22</v>
      </c>
      <c r="JK8" s="30">
        <v>2</v>
      </c>
      <c r="JL8" s="30"/>
      <c r="JM8" s="30"/>
      <c r="JN8" s="30"/>
      <c r="JO8" s="30"/>
      <c r="JP8" s="30">
        <v>1</v>
      </c>
      <c r="JQ8" s="30"/>
      <c r="JR8" s="30"/>
      <c r="JS8" s="30"/>
      <c r="JT8" s="30"/>
      <c r="JU8" s="30">
        <v>91</v>
      </c>
      <c r="JV8" s="30">
        <v>17</v>
      </c>
      <c r="JW8" s="30">
        <v>2</v>
      </c>
      <c r="JX8" s="30">
        <v>1</v>
      </c>
      <c r="JY8" s="30"/>
      <c r="JZ8" s="30">
        <v>1</v>
      </c>
      <c r="KA8" s="30">
        <v>149</v>
      </c>
      <c r="KB8" s="30">
        <v>222</v>
      </c>
      <c r="KC8" s="30">
        <v>1</v>
      </c>
      <c r="KD8" s="31">
        <v>9</v>
      </c>
    </row>
    <row r="9" spans="1:290" x14ac:dyDescent="0.35">
      <c r="A9" s="27">
        <v>5</v>
      </c>
      <c r="B9" s="30"/>
      <c r="C9" s="30"/>
      <c r="D9" s="30"/>
      <c r="E9" s="30"/>
      <c r="F9" s="30"/>
      <c r="G9" s="30"/>
      <c r="H9" s="30"/>
      <c r="I9" s="30"/>
      <c r="J9" s="30"/>
      <c r="K9" s="30"/>
      <c r="L9" s="30">
        <v>1</v>
      </c>
      <c r="M9" s="30">
        <v>5</v>
      </c>
      <c r="N9" s="30">
        <v>18</v>
      </c>
      <c r="O9" s="30">
        <v>1</v>
      </c>
      <c r="P9" s="30"/>
      <c r="Q9" s="30"/>
      <c r="R9" s="30">
        <v>130</v>
      </c>
      <c r="S9" s="30"/>
      <c r="T9" s="30">
        <v>755</v>
      </c>
      <c r="U9" s="30">
        <v>214</v>
      </c>
      <c r="V9" s="30"/>
      <c r="W9" s="30">
        <v>19</v>
      </c>
      <c r="X9" s="30"/>
      <c r="Y9" s="30"/>
      <c r="Z9" s="30"/>
      <c r="AA9" s="30"/>
      <c r="AB9" s="30"/>
      <c r="AC9" s="30">
        <v>5</v>
      </c>
      <c r="AD9" s="30">
        <v>5</v>
      </c>
      <c r="AE9" s="30"/>
      <c r="AF9" s="30"/>
      <c r="AG9" s="30"/>
      <c r="AH9" s="30"/>
      <c r="AI9" s="30"/>
      <c r="AJ9" s="30"/>
      <c r="AK9" s="30"/>
      <c r="AL9" s="30"/>
      <c r="AM9" s="30"/>
      <c r="AN9" s="30"/>
      <c r="AO9" s="30"/>
      <c r="AP9" s="30">
        <v>3</v>
      </c>
      <c r="AQ9" s="30">
        <v>27</v>
      </c>
      <c r="AR9" s="30"/>
      <c r="AS9" s="30"/>
      <c r="AT9" s="30"/>
      <c r="AU9" s="30">
        <v>31</v>
      </c>
      <c r="AV9" s="30"/>
      <c r="AW9" s="30">
        <v>319</v>
      </c>
      <c r="AX9" s="30">
        <v>241</v>
      </c>
      <c r="AY9" s="30">
        <v>1</v>
      </c>
      <c r="AZ9" s="30">
        <v>8</v>
      </c>
      <c r="BA9" s="30">
        <v>1</v>
      </c>
      <c r="BB9" s="30">
        <v>2</v>
      </c>
      <c r="BC9" s="30">
        <v>2</v>
      </c>
      <c r="BD9" s="30">
        <v>5</v>
      </c>
      <c r="BE9" s="30">
        <v>4</v>
      </c>
      <c r="BF9" s="30">
        <v>10</v>
      </c>
      <c r="BG9" s="30">
        <v>43</v>
      </c>
      <c r="BH9" s="30"/>
      <c r="BI9" s="30">
        <v>3</v>
      </c>
      <c r="BJ9" s="30"/>
      <c r="BK9" s="30"/>
      <c r="BL9" s="30">
        <v>1</v>
      </c>
      <c r="BM9" s="30"/>
      <c r="BN9" s="30"/>
      <c r="BO9" s="30"/>
      <c r="BP9" s="30"/>
      <c r="BQ9" s="30">
        <v>2</v>
      </c>
      <c r="BR9" s="30">
        <v>2</v>
      </c>
      <c r="BS9" s="30">
        <v>1</v>
      </c>
      <c r="BT9" s="30"/>
      <c r="BU9" s="30"/>
      <c r="BV9" s="30"/>
      <c r="BW9" s="30"/>
      <c r="BX9" s="30"/>
      <c r="BY9" s="30">
        <v>10</v>
      </c>
      <c r="BZ9" s="30">
        <v>41</v>
      </c>
      <c r="CA9" s="30">
        <v>73</v>
      </c>
      <c r="CB9" s="30"/>
      <c r="CC9" s="30"/>
      <c r="CD9" s="30">
        <v>19</v>
      </c>
      <c r="CE9" s="30">
        <v>2</v>
      </c>
      <c r="CF9" s="30">
        <v>364</v>
      </c>
      <c r="CG9" s="30">
        <v>660</v>
      </c>
      <c r="CH9" s="30">
        <v>1</v>
      </c>
      <c r="CI9" s="30">
        <v>59</v>
      </c>
      <c r="CJ9" s="30">
        <v>2</v>
      </c>
      <c r="CK9" s="30">
        <v>3</v>
      </c>
      <c r="CL9" s="30">
        <v>10</v>
      </c>
      <c r="CM9" s="30">
        <v>11</v>
      </c>
      <c r="CN9" s="30">
        <v>3</v>
      </c>
      <c r="CO9" s="30">
        <v>74</v>
      </c>
      <c r="CP9" s="30">
        <v>123</v>
      </c>
      <c r="CQ9" s="30"/>
      <c r="CR9" s="30">
        <v>12</v>
      </c>
      <c r="CS9" s="30"/>
      <c r="CT9" s="30"/>
      <c r="CU9" s="30">
        <v>3</v>
      </c>
      <c r="CV9" s="30"/>
      <c r="CW9" s="30">
        <v>1</v>
      </c>
      <c r="CX9" s="30"/>
      <c r="CY9" s="30"/>
      <c r="CZ9" s="30">
        <v>20</v>
      </c>
      <c r="DA9" s="30">
        <v>13</v>
      </c>
      <c r="DB9" s="30"/>
      <c r="DC9" s="30"/>
      <c r="DD9" s="30"/>
      <c r="DE9" s="30"/>
      <c r="DF9" s="30"/>
      <c r="DG9" s="30"/>
      <c r="DH9" s="30"/>
      <c r="DI9" s="30">
        <v>3</v>
      </c>
      <c r="DJ9" s="30">
        <v>22</v>
      </c>
      <c r="DK9" s="30">
        <v>88</v>
      </c>
      <c r="DL9" s="30">
        <v>206</v>
      </c>
      <c r="DM9" s="30">
        <v>1</v>
      </c>
      <c r="DN9" s="30"/>
      <c r="DO9" s="30">
        <v>48</v>
      </c>
      <c r="DP9" s="30">
        <v>3</v>
      </c>
      <c r="DQ9" s="30">
        <v>843</v>
      </c>
      <c r="DR9" s="30">
        <v>1564</v>
      </c>
      <c r="DS9" s="30">
        <v>1</v>
      </c>
      <c r="DT9" s="30">
        <v>71</v>
      </c>
      <c r="DU9" s="30">
        <v>3</v>
      </c>
      <c r="DV9" s="30"/>
      <c r="DW9" s="30">
        <v>8</v>
      </c>
      <c r="DX9" s="30">
        <v>12</v>
      </c>
      <c r="DY9" s="30">
        <v>21</v>
      </c>
      <c r="DZ9" s="30">
        <v>12</v>
      </c>
      <c r="EA9" s="30">
        <v>85</v>
      </c>
      <c r="EB9" s="30">
        <v>144</v>
      </c>
      <c r="EC9" s="30">
        <v>1</v>
      </c>
      <c r="ED9" s="30">
        <v>8</v>
      </c>
      <c r="EE9" s="30"/>
      <c r="EF9" s="30">
        <v>3</v>
      </c>
      <c r="EG9" s="30">
        <v>1</v>
      </c>
      <c r="EH9" s="30">
        <v>4</v>
      </c>
      <c r="EI9" s="30"/>
      <c r="EJ9" s="30"/>
      <c r="EK9" s="30">
        <v>1</v>
      </c>
      <c r="EL9" s="30"/>
      <c r="EM9" s="30">
        <v>13</v>
      </c>
      <c r="EN9" s="30">
        <v>20</v>
      </c>
      <c r="EO9" s="30">
        <v>1</v>
      </c>
      <c r="EP9" s="30"/>
      <c r="EQ9" s="30"/>
      <c r="ER9" s="30"/>
      <c r="ES9" s="30"/>
      <c r="ET9" s="30"/>
      <c r="EU9" s="30">
        <v>3</v>
      </c>
      <c r="EV9" s="30">
        <v>39</v>
      </c>
      <c r="EW9" s="30">
        <v>66</v>
      </c>
      <c r="EX9" s="30">
        <v>224</v>
      </c>
      <c r="EY9" s="30">
        <v>5</v>
      </c>
      <c r="EZ9" s="30"/>
      <c r="FA9" s="30">
        <v>44</v>
      </c>
      <c r="FB9" s="30">
        <v>18</v>
      </c>
      <c r="FC9" s="30">
        <v>780</v>
      </c>
      <c r="FD9" s="30">
        <v>1367</v>
      </c>
      <c r="FE9" s="30">
        <v>1</v>
      </c>
      <c r="FF9" s="30">
        <v>49</v>
      </c>
      <c r="FG9" s="30"/>
      <c r="FH9" s="30">
        <v>7</v>
      </c>
      <c r="FI9" s="30">
        <v>7</v>
      </c>
      <c r="FJ9" s="30">
        <v>12</v>
      </c>
      <c r="FK9" s="30">
        <v>12</v>
      </c>
      <c r="FL9" s="30">
        <v>3</v>
      </c>
      <c r="FM9" s="30">
        <v>63</v>
      </c>
      <c r="FN9" s="30">
        <v>127</v>
      </c>
      <c r="FO9" s="30">
        <v>6</v>
      </c>
      <c r="FP9" s="30"/>
      <c r="FQ9" s="30">
        <v>3</v>
      </c>
      <c r="FR9" s="30"/>
      <c r="FS9" s="30">
        <v>1</v>
      </c>
      <c r="FT9" s="30"/>
      <c r="FU9" s="30"/>
      <c r="FV9" s="30">
        <v>1</v>
      </c>
      <c r="FW9" s="30">
        <v>6</v>
      </c>
      <c r="FX9" s="30">
        <v>10</v>
      </c>
      <c r="FY9" s="30"/>
      <c r="FZ9" s="30"/>
      <c r="GA9" s="30"/>
      <c r="GB9" s="30"/>
      <c r="GC9" s="30"/>
      <c r="GD9" s="30"/>
      <c r="GE9" s="30"/>
      <c r="GF9" s="30"/>
      <c r="GG9" s="30">
        <v>27</v>
      </c>
      <c r="GH9" s="30">
        <v>35</v>
      </c>
      <c r="GI9" s="30">
        <v>167</v>
      </c>
      <c r="GJ9" s="30">
        <v>2</v>
      </c>
      <c r="GK9" s="30"/>
      <c r="GL9" s="30">
        <v>56</v>
      </c>
      <c r="GM9" s="30">
        <v>9</v>
      </c>
      <c r="GN9" s="30">
        <v>493</v>
      </c>
      <c r="GO9" s="30">
        <v>1054</v>
      </c>
      <c r="GP9" s="30"/>
      <c r="GQ9" s="30">
        <v>36</v>
      </c>
      <c r="GR9" s="30"/>
      <c r="GS9" s="30">
        <v>8</v>
      </c>
      <c r="GT9" s="30">
        <v>5</v>
      </c>
      <c r="GU9" s="30">
        <v>18</v>
      </c>
      <c r="GV9" s="30">
        <v>8</v>
      </c>
      <c r="GW9" s="30">
        <v>73</v>
      </c>
      <c r="GX9" s="30">
        <v>132</v>
      </c>
      <c r="GY9" s="30"/>
      <c r="GZ9" s="30">
        <v>12</v>
      </c>
      <c r="HA9" s="30"/>
      <c r="HB9" s="30">
        <v>5</v>
      </c>
      <c r="HC9" s="30">
        <v>2</v>
      </c>
      <c r="HD9" s="30">
        <v>1</v>
      </c>
      <c r="HE9" s="30">
        <v>1</v>
      </c>
      <c r="HF9" s="30"/>
      <c r="HG9" s="30">
        <v>13</v>
      </c>
      <c r="HH9" s="30">
        <v>18</v>
      </c>
      <c r="HI9" s="30"/>
      <c r="HJ9" s="30"/>
      <c r="HK9" s="30"/>
      <c r="HL9" s="30"/>
      <c r="HM9" s="30"/>
      <c r="HN9" s="30"/>
      <c r="HO9" s="30"/>
      <c r="HP9" s="30">
        <v>41</v>
      </c>
      <c r="HQ9" s="30">
        <v>66</v>
      </c>
      <c r="HR9" s="30">
        <v>92</v>
      </c>
      <c r="HS9" s="30">
        <v>2</v>
      </c>
      <c r="HT9" s="30"/>
      <c r="HU9" s="30">
        <v>38</v>
      </c>
      <c r="HV9" s="30">
        <v>29</v>
      </c>
      <c r="HW9" s="30">
        <v>416</v>
      </c>
      <c r="HX9" s="30">
        <v>876</v>
      </c>
      <c r="HY9" s="30"/>
      <c r="HZ9" s="30">
        <v>44</v>
      </c>
      <c r="IA9" s="30"/>
      <c r="IB9" s="30">
        <v>4</v>
      </c>
      <c r="IC9" s="30">
        <v>5</v>
      </c>
      <c r="ID9" s="30"/>
      <c r="IE9" s="30">
        <v>1</v>
      </c>
      <c r="IF9" s="30">
        <v>38</v>
      </c>
      <c r="IG9" s="30">
        <v>56</v>
      </c>
      <c r="IH9" s="30">
        <v>9</v>
      </c>
      <c r="II9" s="30"/>
      <c r="IJ9" s="30">
        <v>9</v>
      </c>
      <c r="IK9" s="30"/>
      <c r="IL9" s="30">
        <v>1</v>
      </c>
      <c r="IM9" s="30"/>
      <c r="IN9" s="30">
        <v>11</v>
      </c>
      <c r="IO9" s="30">
        <v>12</v>
      </c>
      <c r="IP9" s="30">
        <v>2</v>
      </c>
      <c r="IQ9" s="30"/>
      <c r="IR9" s="30"/>
      <c r="IS9" s="30"/>
      <c r="IT9" s="30"/>
      <c r="IU9" s="30">
        <v>41</v>
      </c>
      <c r="IV9" s="30">
        <v>33</v>
      </c>
      <c r="IW9" s="30">
        <v>8</v>
      </c>
      <c r="IX9" s="30"/>
      <c r="IY9" s="30"/>
      <c r="IZ9" s="30">
        <v>1</v>
      </c>
      <c r="JA9" s="30">
        <v>11</v>
      </c>
      <c r="JB9" s="30">
        <v>217</v>
      </c>
      <c r="JC9" s="30">
        <v>411</v>
      </c>
      <c r="JD9" s="30"/>
      <c r="JE9" s="30">
        <v>28</v>
      </c>
      <c r="JF9" s="30"/>
      <c r="JG9" s="30">
        <v>9</v>
      </c>
      <c r="JH9" s="30">
        <v>3</v>
      </c>
      <c r="JI9" s="30">
        <v>11</v>
      </c>
      <c r="JJ9" s="30">
        <v>14</v>
      </c>
      <c r="JK9" s="30">
        <v>1</v>
      </c>
      <c r="JL9" s="30">
        <v>15</v>
      </c>
      <c r="JM9" s="30"/>
      <c r="JN9" s="30"/>
      <c r="JO9" s="30">
        <v>2</v>
      </c>
      <c r="JP9" s="30">
        <v>5</v>
      </c>
      <c r="JQ9" s="30"/>
      <c r="JR9" s="30"/>
      <c r="JS9" s="30"/>
      <c r="JT9" s="30"/>
      <c r="JU9" s="30">
        <v>60</v>
      </c>
      <c r="JV9" s="30">
        <v>20</v>
      </c>
      <c r="JW9" s="30">
        <v>2</v>
      </c>
      <c r="JX9" s="30"/>
      <c r="JY9" s="30">
        <v>1</v>
      </c>
      <c r="JZ9" s="30">
        <v>2</v>
      </c>
      <c r="KA9" s="30">
        <v>158</v>
      </c>
      <c r="KB9" s="30">
        <v>246</v>
      </c>
      <c r="KC9" s="30"/>
      <c r="KD9" s="31">
        <v>11</v>
      </c>
    </row>
    <row r="10" spans="1:290" x14ac:dyDescent="0.35">
      <c r="A10" s="27">
        <v>6</v>
      </c>
      <c r="B10" s="30"/>
      <c r="C10" s="30"/>
      <c r="D10" s="30">
        <v>1</v>
      </c>
      <c r="E10" s="30"/>
      <c r="F10" s="30"/>
      <c r="G10" s="30"/>
      <c r="H10" s="30"/>
      <c r="I10" s="30"/>
      <c r="J10" s="30"/>
      <c r="K10" s="30"/>
      <c r="L10" s="30"/>
      <c r="M10" s="30">
        <v>4</v>
      </c>
      <c r="N10" s="30">
        <v>9</v>
      </c>
      <c r="O10" s="30"/>
      <c r="P10" s="30"/>
      <c r="Q10" s="30">
        <v>9</v>
      </c>
      <c r="R10" s="30">
        <v>30</v>
      </c>
      <c r="S10" s="30"/>
      <c r="T10" s="30">
        <v>254</v>
      </c>
      <c r="U10" s="30">
        <v>77</v>
      </c>
      <c r="V10" s="30"/>
      <c r="W10" s="30">
        <v>12</v>
      </c>
      <c r="X10" s="30">
        <v>4</v>
      </c>
      <c r="Y10" s="30"/>
      <c r="Z10" s="30">
        <v>1</v>
      </c>
      <c r="AA10" s="30"/>
      <c r="AB10" s="30"/>
      <c r="AC10" s="30">
        <v>3</v>
      </c>
      <c r="AD10" s="30">
        <v>8</v>
      </c>
      <c r="AE10" s="30"/>
      <c r="AF10" s="30"/>
      <c r="AG10" s="30"/>
      <c r="AH10" s="30"/>
      <c r="AI10" s="30"/>
      <c r="AJ10" s="30"/>
      <c r="AK10" s="30"/>
      <c r="AL10" s="30"/>
      <c r="AM10" s="30"/>
      <c r="AN10" s="30"/>
      <c r="AO10" s="30"/>
      <c r="AP10" s="30">
        <v>2</v>
      </c>
      <c r="AQ10" s="30">
        <v>7</v>
      </c>
      <c r="AR10" s="30">
        <v>1</v>
      </c>
      <c r="AS10" s="30"/>
      <c r="AT10" s="30"/>
      <c r="AU10" s="30">
        <v>3</v>
      </c>
      <c r="AV10" s="30">
        <v>1</v>
      </c>
      <c r="AW10" s="30">
        <v>81</v>
      </c>
      <c r="AX10" s="30">
        <v>89</v>
      </c>
      <c r="AY10" s="30"/>
      <c r="AZ10" s="30">
        <v>5</v>
      </c>
      <c r="BA10" s="30">
        <v>4</v>
      </c>
      <c r="BB10" s="30"/>
      <c r="BC10" s="30">
        <v>1</v>
      </c>
      <c r="BD10" s="30">
        <v>2</v>
      </c>
      <c r="BE10" s="30"/>
      <c r="BF10" s="30">
        <v>3</v>
      </c>
      <c r="BG10" s="30">
        <v>13</v>
      </c>
      <c r="BH10" s="30"/>
      <c r="BI10" s="30"/>
      <c r="BJ10" s="30"/>
      <c r="BK10" s="30"/>
      <c r="BL10" s="30"/>
      <c r="BM10" s="30"/>
      <c r="BN10" s="30">
        <v>1</v>
      </c>
      <c r="BO10" s="30"/>
      <c r="BP10" s="30"/>
      <c r="BQ10" s="30"/>
      <c r="BR10" s="30">
        <v>4</v>
      </c>
      <c r="BS10" s="30"/>
      <c r="BT10" s="30"/>
      <c r="BU10" s="30"/>
      <c r="BV10" s="30"/>
      <c r="BW10" s="30"/>
      <c r="BX10" s="30"/>
      <c r="BY10" s="30">
        <v>8</v>
      </c>
      <c r="BZ10" s="30">
        <v>20</v>
      </c>
      <c r="CA10" s="30">
        <v>14</v>
      </c>
      <c r="CB10" s="30"/>
      <c r="CC10" s="30"/>
      <c r="CD10" s="30">
        <v>1</v>
      </c>
      <c r="CE10" s="30"/>
      <c r="CF10" s="30">
        <v>108</v>
      </c>
      <c r="CG10" s="30">
        <v>183</v>
      </c>
      <c r="CH10" s="30"/>
      <c r="CI10" s="30">
        <v>11</v>
      </c>
      <c r="CJ10" s="30">
        <v>1</v>
      </c>
      <c r="CK10" s="30"/>
      <c r="CL10" s="30">
        <v>3</v>
      </c>
      <c r="CM10" s="30">
        <v>1</v>
      </c>
      <c r="CN10" s="30"/>
      <c r="CO10" s="30">
        <v>15</v>
      </c>
      <c r="CP10" s="30">
        <v>31</v>
      </c>
      <c r="CQ10" s="30"/>
      <c r="CR10" s="30">
        <v>2</v>
      </c>
      <c r="CS10" s="30">
        <v>1</v>
      </c>
      <c r="CT10" s="30"/>
      <c r="CU10" s="30">
        <v>2</v>
      </c>
      <c r="CV10" s="30">
        <v>1</v>
      </c>
      <c r="CW10" s="30">
        <v>3</v>
      </c>
      <c r="CX10" s="30"/>
      <c r="CY10" s="30"/>
      <c r="CZ10" s="30">
        <v>9</v>
      </c>
      <c r="DA10" s="30">
        <v>9</v>
      </c>
      <c r="DB10" s="30"/>
      <c r="DC10" s="30"/>
      <c r="DD10" s="30"/>
      <c r="DE10" s="30"/>
      <c r="DF10" s="30"/>
      <c r="DG10" s="30"/>
      <c r="DH10" s="30"/>
      <c r="DI10" s="30">
        <v>3</v>
      </c>
      <c r="DJ10" s="30">
        <v>14</v>
      </c>
      <c r="DK10" s="30">
        <v>27</v>
      </c>
      <c r="DL10" s="30">
        <v>62</v>
      </c>
      <c r="DM10" s="30">
        <v>1</v>
      </c>
      <c r="DN10" s="30"/>
      <c r="DO10" s="30">
        <v>3</v>
      </c>
      <c r="DP10" s="30"/>
      <c r="DQ10" s="30">
        <v>239</v>
      </c>
      <c r="DR10" s="30">
        <v>428</v>
      </c>
      <c r="DS10" s="30"/>
      <c r="DT10" s="30">
        <v>16</v>
      </c>
      <c r="DU10" s="30"/>
      <c r="DV10" s="30"/>
      <c r="DW10" s="30"/>
      <c r="DX10" s="30"/>
      <c r="DY10" s="30">
        <v>8</v>
      </c>
      <c r="DZ10" s="30"/>
      <c r="EA10" s="30">
        <v>11</v>
      </c>
      <c r="EB10" s="30">
        <v>23</v>
      </c>
      <c r="EC10" s="30"/>
      <c r="ED10" s="30">
        <v>2</v>
      </c>
      <c r="EE10" s="30"/>
      <c r="EF10" s="30">
        <v>2</v>
      </c>
      <c r="EG10" s="30"/>
      <c r="EH10" s="30">
        <v>2</v>
      </c>
      <c r="EI10" s="30"/>
      <c r="EJ10" s="30"/>
      <c r="EK10" s="30">
        <v>1</v>
      </c>
      <c r="EL10" s="30"/>
      <c r="EM10" s="30">
        <v>10</v>
      </c>
      <c r="EN10" s="30">
        <v>8</v>
      </c>
      <c r="EO10" s="30"/>
      <c r="EP10" s="30"/>
      <c r="EQ10" s="30"/>
      <c r="ER10" s="30"/>
      <c r="ES10" s="30"/>
      <c r="ET10" s="30"/>
      <c r="EU10" s="30"/>
      <c r="EV10" s="30">
        <v>12</v>
      </c>
      <c r="EW10" s="30">
        <v>26</v>
      </c>
      <c r="EX10" s="30">
        <v>76</v>
      </c>
      <c r="EY10" s="30">
        <v>2</v>
      </c>
      <c r="EZ10" s="30"/>
      <c r="FA10" s="30">
        <v>8</v>
      </c>
      <c r="FB10" s="30"/>
      <c r="FC10" s="30">
        <v>200</v>
      </c>
      <c r="FD10" s="30">
        <v>351</v>
      </c>
      <c r="FE10" s="30"/>
      <c r="FF10" s="30">
        <v>24</v>
      </c>
      <c r="FG10" s="30"/>
      <c r="FH10" s="30">
        <v>2</v>
      </c>
      <c r="FI10" s="30">
        <v>1</v>
      </c>
      <c r="FJ10" s="30">
        <v>3</v>
      </c>
      <c r="FK10" s="30">
        <v>1</v>
      </c>
      <c r="FL10" s="30"/>
      <c r="FM10" s="30">
        <v>15</v>
      </c>
      <c r="FN10" s="30">
        <v>29</v>
      </c>
      <c r="FO10" s="30">
        <v>1</v>
      </c>
      <c r="FP10" s="30"/>
      <c r="FQ10" s="30">
        <v>1</v>
      </c>
      <c r="FR10" s="30"/>
      <c r="FS10" s="30"/>
      <c r="FT10" s="30"/>
      <c r="FU10" s="30"/>
      <c r="FV10" s="30">
        <v>2</v>
      </c>
      <c r="FW10" s="30">
        <v>4</v>
      </c>
      <c r="FX10" s="30">
        <v>9</v>
      </c>
      <c r="FY10" s="30"/>
      <c r="FZ10" s="30">
        <v>1</v>
      </c>
      <c r="GA10" s="30"/>
      <c r="GB10" s="30"/>
      <c r="GC10" s="30"/>
      <c r="GD10" s="30"/>
      <c r="GE10" s="30"/>
      <c r="GF10" s="30"/>
      <c r="GG10" s="30">
        <v>13</v>
      </c>
      <c r="GH10" s="30">
        <v>24</v>
      </c>
      <c r="GI10" s="30">
        <v>55</v>
      </c>
      <c r="GJ10" s="30">
        <v>1</v>
      </c>
      <c r="GK10" s="30"/>
      <c r="GL10" s="30">
        <v>9</v>
      </c>
      <c r="GM10" s="30">
        <v>1</v>
      </c>
      <c r="GN10" s="30">
        <v>139</v>
      </c>
      <c r="GO10" s="30">
        <v>292</v>
      </c>
      <c r="GP10" s="30"/>
      <c r="GQ10" s="30">
        <v>13</v>
      </c>
      <c r="GR10" s="30"/>
      <c r="GS10" s="30"/>
      <c r="GT10" s="30">
        <v>5</v>
      </c>
      <c r="GU10" s="30">
        <v>1</v>
      </c>
      <c r="GV10" s="30"/>
      <c r="GW10" s="30">
        <v>7</v>
      </c>
      <c r="GX10" s="30">
        <v>22</v>
      </c>
      <c r="GY10" s="30"/>
      <c r="GZ10" s="30">
        <v>3</v>
      </c>
      <c r="HA10" s="30"/>
      <c r="HB10" s="30">
        <v>2</v>
      </c>
      <c r="HC10" s="30"/>
      <c r="HD10" s="30">
        <v>2</v>
      </c>
      <c r="HE10" s="30"/>
      <c r="HF10" s="30"/>
      <c r="HG10" s="30">
        <v>2</v>
      </c>
      <c r="HH10" s="30">
        <v>6</v>
      </c>
      <c r="HI10" s="30"/>
      <c r="HJ10" s="30"/>
      <c r="HK10" s="30"/>
      <c r="HL10" s="30"/>
      <c r="HM10" s="30"/>
      <c r="HN10" s="30"/>
      <c r="HO10" s="30"/>
      <c r="HP10" s="30">
        <v>11</v>
      </c>
      <c r="HQ10" s="30">
        <v>21</v>
      </c>
      <c r="HR10" s="30">
        <v>30</v>
      </c>
      <c r="HS10" s="30">
        <v>1</v>
      </c>
      <c r="HT10" s="30"/>
      <c r="HU10" s="30">
        <v>5</v>
      </c>
      <c r="HV10" s="30"/>
      <c r="HW10" s="30">
        <v>147</v>
      </c>
      <c r="HX10" s="30">
        <v>246</v>
      </c>
      <c r="HY10" s="30"/>
      <c r="HZ10" s="30">
        <v>13</v>
      </c>
      <c r="IA10" s="30"/>
      <c r="IB10" s="30">
        <v>3</v>
      </c>
      <c r="IC10" s="30">
        <v>1</v>
      </c>
      <c r="ID10" s="30"/>
      <c r="IE10" s="30"/>
      <c r="IF10" s="30">
        <v>5</v>
      </c>
      <c r="IG10" s="30">
        <v>8</v>
      </c>
      <c r="IH10" s="30"/>
      <c r="II10" s="30"/>
      <c r="IJ10" s="30">
        <v>7</v>
      </c>
      <c r="IK10" s="30"/>
      <c r="IL10" s="30">
        <v>1</v>
      </c>
      <c r="IM10" s="30"/>
      <c r="IN10" s="30">
        <v>3</v>
      </c>
      <c r="IO10" s="30">
        <v>1</v>
      </c>
      <c r="IP10" s="30">
        <v>1</v>
      </c>
      <c r="IQ10" s="30"/>
      <c r="IR10" s="30"/>
      <c r="IS10" s="30"/>
      <c r="IT10" s="30"/>
      <c r="IU10" s="30">
        <v>13</v>
      </c>
      <c r="IV10" s="30">
        <v>13</v>
      </c>
      <c r="IW10" s="30">
        <v>6</v>
      </c>
      <c r="IX10" s="30"/>
      <c r="IY10" s="30"/>
      <c r="IZ10" s="30"/>
      <c r="JA10" s="30"/>
      <c r="JB10" s="30">
        <v>68</v>
      </c>
      <c r="JC10" s="30">
        <v>145</v>
      </c>
      <c r="JD10" s="30"/>
      <c r="JE10" s="30">
        <v>6</v>
      </c>
      <c r="JF10" s="30"/>
      <c r="JG10" s="30">
        <v>1</v>
      </c>
      <c r="JH10" s="30"/>
      <c r="JI10" s="30"/>
      <c r="JJ10" s="30">
        <v>5</v>
      </c>
      <c r="JK10" s="30"/>
      <c r="JL10" s="30">
        <v>4</v>
      </c>
      <c r="JM10" s="30"/>
      <c r="JN10" s="30"/>
      <c r="JO10" s="30">
        <v>1</v>
      </c>
      <c r="JP10" s="30">
        <v>4</v>
      </c>
      <c r="JQ10" s="30"/>
      <c r="JR10" s="30"/>
      <c r="JS10" s="30"/>
      <c r="JT10" s="30"/>
      <c r="JU10" s="30">
        <v>21</v>
      </c>
      <c r="JV10" s="30">
        <v>9</v>
      </c>
      <c r="JW10" s="30"/>
      <c r="JX10" s="30"/>
      <c r="JY10" s="30"/>
      <c r="JZ10" s="30"/>
      <c r="KA10" s="30">
        <v>55</v>
      </c>
      <c r="KB10" s="30">
        <v>96</v>
      </c>
      <c r="KC10" s="30"/>
      <c r="KD10" s="31">
        <v>2</v>
      </c>
    </row>
    <row r="11" spans="1:290" x14ac:dyDescent="0.35">
      <c r="A11" s="27">
        <v>7</v>
      </c>
      <c r="B11" s="30"/>
      <c r="C11" s="30"/>
      <c r="D11" s="30"/>
      <c r="E11" s="30"/>
      <c r="F11" s="30"/>
      <c r="G11" s="30"/>
      <c r="H11" s="30"/>
      <c r="I11" s="30"/>
      <c r="J11" s="30"/>
      <c r="K11" s="30"/>
      <c r="L11" s="30"/>
      <c r="M11" s="30"/>
      <c r="N11" s="30">
        <v>14</v>
      </c>
      <c r="O11" s="30"/>
      <c r="P11" s="30"/>
      <c r="Q11" s="30">
        <v>1</v>
      </c>
      <c r="R11" s="30">
        <v>3</v>
      </c>
      <c r="S11" s="30"/>
      <c r="T11" s="30">
        <v>82</v>
      </c>
      <c r="U11" s="30">
        <v>44</v>
      </c>
      <c r="V11" s="30"/>
      <c r="W11" s="30">
        <v>3</v>
      </c>
      <c r="X11" s="30">
        <v>1</v>
      </c>
      <c r="Y11" s="30"/>
      <c r="Z11" s="30">
        <v>1</v>
      </c>
      <c r="AA11" s="30"/>
      <c r="AB11" s="30"/>
      <c r="AC11" s="30"/>
      <c r="AD11" s="30"/>
      <c r="AE11" s="30"/>
      <c r="AF11" s="30"/>
      <c r="AG11" s="30"/>
      <c r="AH11" s="30"/>
      <c r="AI11" s="30"/>
      <c r="AJ11" s="30"/>
      <c r="AK11" s="30">
        <v>2</v>
      </c>
      <c r="AL11" s="30"/>
      <c r="AM11" s="30">
        <v>1</v>
      </c>
      <c r="AN11" s="30"/>
      <c r="AO11" s="30"/>
      <c r="AP11" s="30"/>
      <c r="AQ11" s="30">
        <v>3</v>
      </c>
      <c r="AR11" s="30">
        <v>2</v>
      </c>
      <c r="AS11" s="30"/>
      <c r="AT11" s="30"/>
      <c r="AU11" s="30"/>
      <c r="AV11" s="30"/>
      <c r="AW11" s="30">
        <v>19</v>
      </c>
      <c r="AX11" s="30">
        <v>51</v>
      </c>
      <c r="AY11" s="30"/>
      <c r="AZ11" s="30">
        <v>1</v>
      </c>
      <c r="BA11" s="30"/>
      <c r="BB11" s="30"/>
      <c r="BC11" s="30"/>
      <c r="BD11" s="30"/>
      <c r="BE11" s="30"/>
      <c r="BF11" s="30"/>
      <c r="BG11" s="30"/>
      <c r="BH11" s="30"/>
      <c r="BI11" s="30"/>
      <c r="BJ11" s="30"/>
      <c r="BK11" s="30"/>
      <c r="BL11" s="30"/>
      <c r="BM11" s="30">
        <v>8</v>
      </c>
      <c r="BN11" s="30">
        <v>1</v>
      </c>
      <c r="BO11" s="30"/>
      <c r="BP11" s="30"/>
      <c r="BQ11" s="30">
        <v>2</v>
      </c>
      <c r="BR11" s="30">
        <v>9</v>
      </c>
      <c r="BS11" s="30">
        <v>1</v>
      </c>
      <c r="BT11" s="30"/>
      <c r="BU11" s="30"/>
      <c r="BV11" s="30"/>
      <c r="BW11" s="30"/>
      <c r="BX11" s="30">
        <v>2</v>
      </c>
      <c r="BY11" s="30"/>
      <c r="BZ11" s="30">
        <v>15</v>
      </c>
      <c r="CA11" s="30">
        <v>15</v>
      </c>
      <c r="CB11" s="30"/>
      <c r="CC11" s="30"/>
      <c r="CD11" s="30"/>
      <c r="CE11" s="30"/>
      <c r="CF11" s="30">
        <v>32</v>
      </c>
      <c r="CG11" s="30">
        <v>107</v>
      </c>
      <c r="CH11" s="30"/>
      <c r="CI11" s="30">
        <v>7</v>
      </c>
      <c r="CJ11" s="30"/>
      <c r="CK11" s="30"/>
      <c r="CL11" s="30"/>
      <c r="CM11" s="30"/>
      <c r="CN11" s="30"/>
      <c r="CO11" s="30"/>
      <c r="CP11" s="30">
        <v>5</v>
      </c>
      <c r="CQ11" s="30"/>
      <c r="CR11" s="30"/>
      <c r="CS11" s="30"/>
      <c r="CT11" s="30">
        <v>1</v>
      </c>
      <c r="CU11" s="30"/>
      <c r="CV11" s="30">
        <v>7</v>
      </c>
      <c r="CW11" s="30">
        <v>5</v>
      </c>
      <c r="CX11" s="30"/>
      <c r="CY11" s="30"/>
      <c r="CZ11" s="30">
        <v>4</v>
      </c>
      <c r="DA11" s="30">
        <v>16</v>
      </c>
      <c r="DB11" s="30">
        <v>1</v>
      </c>
      <c r="DC11" s="30"/>
      <c r="DD11" s="30"/>
      <c r="DE11" s="30"/>
      <c r="DF11" s="30"/>
      <c r="DG11" s="30"/>
      <c r="DH11" s="30"/>
      <c r="DI11" s="30">
        <v>6</v>
      </c>
      <c r="DJ11" s="30">
        <v>2</v>
      </c>
      <c r="DK11" s="30">
        <v>32</v>
      </c>
      <c r="DL11" s="30">
        <v>23</v>
      </c>
      <c r="DM11" s="30"/>
      <c r="DN11" s="30"/>
      <c r="DO11" s="30"/>
      <c r="DP11" s="30">
        <v>1</v>
      </c>
      <c r="DQ11" s="30">
        <v>69</v>
      </c>
      <c r="DR11" s="30">
        <v>174</v>
      </c>
      <c r="DS11" s="30"/>
      <c r="DT11" s="30">
        <v>14</v>
      </c>
      <c r="DU11" s="30"/>
      <c r="DV11" s="30"/>
      <c r="DW11" s="30"/>
      <c r="DX11" s="30"/>
      <c r="DY11" s="30"/>
      <c r="DZ11" s="30"/>
      <c r="EA11" s="30"/>
      <c r="EB11" s="30">
        <v>1</v>
      </c>
      <c r="EC11" s="30"/>
      <c r="ED11" s="30"/>
      <c r="EE11" s="30"/>
      <c r="EF11" s="30"/>
      <c r="EG11" s="30">
        <v>3</v>
      </c>
      <c r="EH11" s="30">
        <v>1</v>
      </c>
      <c r="EI11" s="30"/>
      <c r="EJ11" s="30"/>
      <c r="EK11" s="30"/>
      <c r="EL11" s="30"/>
      <c r="EM11" s="30">
        <v>10</v>
      </c>
      <c r="EN11" s="30">
        <v>8</v>
      </c>
      <c r="EO11" s="30">
        <v>2</v>
      </c>
      <c r="EP11" s="30"/>
      <c r="EQ11" s="30"/>
      <c r="ER11" s="30"/>
      <c r="ES11" s="30"/>
      <c r="ET11" s="30"/>
      <c r="EU11" s="30">
        <v>3</v>
      </c>
      <c r="EV11" s="30">
        <v>1</v>
      </c>
      <c r="EW11" s="30">
        <v>15</v>
      </c>
      <c r="EX11" s="30">
        <v>10</v>
      </c>
      <c r="EY11" s="30"/>
      <c r="EZ11" s="30"/>
      <c r="FA11" s="30"/>
      <c r="FB11" s="30"/>
      <c r="FC11" s="30">
        <v>67</v>
      </c>
      <c r="FD11" s="30">
        <v>129</v>
      </c>
      <c r="FE11" s="30"/>
      <c r="FF11" s="30">
        <v>10</v>
      </c>
      <c r="FG11" s="30"/>
      <c r="FH11" s="30"/>
      <c r="FI11" s="30"/>
      <c r="FJ11" s="30"/>
      <c r="FK11" s="30"/>
      <c r="FL11" s="30"/>
      <c r="FM11" s="30">
        <v>1</v>
      </c>
      <c r="FN11" s="30">
        <v>2</v>
      </c>
      <c r="FO11" s="30"/>
      <c r="FP11" s="30"/>
      <c r="FQ11" s="30"/>
      <c r="FR11" s="30">
        <v>4</v>
      </c>
      <c r="FS11" s="30">
        <v>1</v>
      </c>
      <c r="FT11" s="30"/>
      <c r="FU11" s="30"/>
      <c r="FV11" s="30"/>
      <c r="FW11" s="30">
        <v>5</v>
      </c>
      <c r="FX11" s="30">
        <v>3</v>
      </c>
      <c r="FY11" s="30"/>
      <c r="FZ11" s="30"/>
      <c r="GA11" s="30"/>
      <c r="GB11" s="30"/>
      <c r="GC11" s="30"/>
      <c r="GD11" s="30"/>
      <c r="GE11" s="30"/>
      <c r="GF11" s="30">
        <v>1</v>
      </c>
      <c r="GG11" s="30">
        <v>1</v>
      </c>
      <c r="GH11" s="30">
        <v>17</v>
      </c>
      <c r="GI11" s="30">
        <v>9</v>
      </c>
      <c r="GJ11" s="30"/>
      <c r="GK11" s="30"/>
      <c r="GL11" s="30">
        <v>1</v>
      </c>
      <c r="GM11" s="30"/>
      <c r="GN11" s="30">
        <v>34</v>
      </c>
      <c r="GO11" s="30">
        <v>79</v>
      </c>
      <c r="GP11" s="30"/>
      <c r="GQ11" s="30">
        <v>6</v>
      </c>
      <c r="GR11" s="30"/>
      <c r="GS11" s="30"/>
      <c r="GT11" s="30"/>
      <c r="GU11" s="30"/>
      <c r="GV11" s="30"/>
      <c r="GW11" s="30"/>
      <c r="GX11" s="30">
        <v>2</v>
      </c>
      <c r="GY11" s="30"/>
      <c r="GZ11" s="30"/>
      <c r="HA11" s="30"/>
      <c r="HB11" s="30"/>
      <c r="HC11" s="30">
        <v>1</v>
      </c>
      <c r="HD11" s="30"/>
      <c r="HE11" s="30"/>
      <c r="HF11" s="30"/>
      <c r="HG11" s="30">
        <v>5</v>
      </c>
      <c r="HH11" s="30">
        <v>6</v>
      </c>
      <c r="HI11" s="30"/>
      <c r="HJ11" s="30"/>
      <c r="HK11" s="30"/>
      <c r="HL11" s="30"/>
      <c r="HM11" s="30"/>
      <c r="HN11" s="30"/>
      <c r="HO11" s="30">
        <v>2</v>
      </c>
      <c r="HP11" s="30"/>
      <c r="HQ11" s="30">
        <v>3</v>
      </c>
      <c r="HR11" s="30">
        <v>2</v>
      </c>
      <c r="HS11" s="30"/>
      <c r="HT11" s="30"/>
      <c r="HU11" s="30"/>
      <c r="HV11" s="30"/>
      <c r="HW11" s="30">
        <v>25</v>
      </c>
      <c r="HX11" s="30">
        <v>70</v>
      </c>
      <c r="HY11" s="30"/>
      <c r="HZ11" s="30">
        <v>2</v>
      </c>
      <c r="IA11" s="30"/>
      <c r="IB11" s="30"/>
      <c r="IC11" s="30"/>
      <c r="ID11" s="30"/>
      <c r="IE11" s="30"/>
      <c r="IF11" s="30"/>
      <c r="IG11" s="30">
        <v>1</v>
      </c>
      <c r="IH11" s="30">
        <v>1</v>
      </c>
      <c r="II11" s="30"/>
      <c r="IJ11" s="30"/>
      <c r="IK11" s="30"/>
      <c r="IL11" s="30"/>
      <c r="IM11" s="30"/>
      <c r="IN11" s="30">
        <v>2</v>
      </c>
      <c r="IO11" s="30">
        <v>1</v>
      </c>
      <c r="IP11" s="30"/>
      <c r="IQ11" s="30"/>
      <c r="IR11" s="30"/>
      <c r="IS11" s="30"/>
      <c r="IT11" s="30"/>
      <c r="IU11" s="30">
        <v>4</v>
      </c>
      <c r="IV11" s="30"/>
      <c r="IW11" s="30"/>
      <c r="IX11" s="30"/>
      <c r="IY11" s="30"/>
      <c r="IZ11" s="30">
        <v>1</v>
      </c>
      <c r="JA11" s="30"/>
      <c r="JB11" s="30">
        <v>14</v>
      </c>
      <c r="JC11" s="30">
        <v>42</v>
      </c>
      <c r="JD11" s="30"/>
      <c r="JE11" s="30">
        <v>2</v>
      </c>
      <c r="JF11" s="30"/>
      <c r="JG11" s="30"/>
      <c r="JH11" s="30"/>
      <c r="JI11" s="30">
        <v>1</v>
      </c>
      <c r="JJ11" s="30"/>
      <c r="JK11" s="30"/>
      <c r="JL11" s="30"/>
      <c r="JM11" s="30"/>
      <c r="JN11" s="30"/>
      <c r="JO11" s="30">
        <v>1</v>
      </c>
      <c r="JP11" s="30">
        <v>2</v>
      </c>
      <c r="JQ11" s="30"/>
      <c r="JR11" s="30"/>
      <c r="JS11" s="30"/>
      <c r="JT11" s="30"/>
      <c r="JU11" s="30">
        <v>1</v>
      </c>
      <c r="JV11" s="30">
        <v>1</v>
      </c>
      <c r="JW11" s="30"/>
      <c r="JX11" s="30"/>
      <c r="JY11" s="30"/>
      <c r="JZ11" s="30"/>
      <c r="KA11" s="30">
        <v>12</v>
      </c>
      <c r="KB11" s="30">
        <v>19</v>
      </c>
      <c r="KC11" s="30"/>
      <c r="KD11" s="31"/>
    </row>
    <row r="12" spans="1:290" x14ac:dyDescent="0.35">
      <c r="A12" s="27">
        <v>8</v>
      </c>
      <c r="B12" s="30"/>
      <c r="C12" s="30">
        <v>1</v>
      </c>
      <c r="D12" s="30">
        <v>3</v>
      </c>
      <c r="E12" s="30"/>
      <c r="F12" s="30"/>
      <c r="G12" s="30"/>
      <c r="H12" s="30"/>
      <c r="I12" s="30">
        <v>1</v>
      </c>
      <c r="J12" s="30"/>
      <c r="K12" s="30"/>
      <c r="L12" s="30">
        <v>8</v>
      </c>
      <c r="M12" s="30"/>
      <c r="N12" s="30">
        <v>22</v>
      </c>
      <c r="O12" s="30"/>
      <c r="P12" s="30"/>
      <c r="Q12" s="30">
        <v>43</v>
      </c>
      <c r="R12" s="30">
        <v>23</v>
      </c>
      <c r="S12" s="30">
        <v>1</v>
      </c>
      <c r="T12" s="30">
        <v>317</v>
      </c>
      <c r="U12" s="30">
        <v>190</v>
      </c>
      <c r="V12" s="30"/>
      <c r="W12" s="30">
        <v>16</v>
      </c>
      <c r="X12" s="30">
        <v>9</v>
      </c>
      <c r="Y12" s="30"/>
      <c r="Z12" s="30"/>
      <c r="AA12" s="30">
        <v>1</v>
      </c>
      <c r="AB12" s="30"/>
      <c r="AC12" s="30">
        <v>1</v>
      </c>
      <c r="AD12" s="30">
        <v>1</v>
      </c>
      <c r="AE12" s="30"/>
      <c r="AF12" s="30"/>
      <c r="AG12" s="30"/>
      <c r="AH12" s="30"/>
      <c r="AI12" s="30">
        <v>1</v>
      </c>
      <c r="AJ12" s="30"/>
      <c r="AK12" s="30">
        <v>3</v>
      </c>
      <c r="AL12" s="30">
        <v>2</v>
      </c>
      <c r="AM12" s="30">
        <v>2</v>
      </c>
      <c r="AN12" s="30">
        <v>1</v>
      </c>
      <c r="AO12" s="30">
        <v>5</v>
      </c>
      <c r="AP12" s="30"/>
      <c r="AQ12" s="30">
        <v>12</v>
      </c>
      <c r="AR12" s="30">
        <v>3</v>
      </c>
      <c r="AS12" s="30"/>
      <c r="AT12" s="30">
        <v>10</v>
      </c>
      <c r="AU12" s="30"/>
      <c r="AV12" s="30"/>
      <c r="AW12" s="30">
        <v>83</v>
      </c>
      <c r="AX12" s="30">
        <v>108</v>
      </c>
      <c r="AY12" s="30"/>
      <c r="AZ12" s="30">
        <v>4</v>
      </c>
      <c r="BA12" s="30">
        <v>4</v>
      </c>
      <c r="BB12" s="30"/>
      <c r="BC12" s="30"/>
      <c r="BD12" s="30"/>
      <c r="BE12" s="30"/>
      <c r="BF12" s="30">
        <v>1</v>
      </c>
      <c r="BG12" s="30">
        <v>3</v>
      </c>
      <c r="BH12" s="30"/>
      <c r="BI12" s="30">
        <v>1</v>
      </c>
      <c r="BJ12" s="30"/>
      <c r="BK12" s="30">
        <v>1</v>
      </c>
      <c r="BL12" s="30"/>
      <c r="BM12" s="30">
        <v>4</v>
      </c>
      <c r="BN12" s="30"/>
      <c r="BO12" s="30"/>
      <c r="BP12" s="30"/>
      <c r="BQ12" s="30">
        <v>6</v>
      </c>
      <c r="BR12" s="30">
        <v>14</v>
      </c>
      <c r="BS12" s="30">
        <v>4</v>
      </c>
      <c r="BT12" s="30"/>
      <c r="BU12" s="30"/>
      <c r="BV12" s="30"/>
      <c r="BW12" s="30"/>
      <c r="BX12" s="30">
        <v>5</v>
      </c>
      <c r="BY12" s="30">
        <v>4</v>
      </c>
      <c r="BZ12" s="30">
        <v>15</v>
      </c>
      <c r="CA12" s="30">
        <v>10</v>
      </c>
      <c r="CB12" s="30"/>
      <c r="CC12" s="30">
        <v>1</v>
      </c>
      <c r="CD12" s="30"/>
      <c r="CE12" s="30"/>
      <c r="CF12" s="30">
        <v>94</v>
      </c>
      <c r="CG12" s="30">
        <v>206</v>
      </c>
      <c r="CH12" s="30">
        <v>1</v>
      </c>
      <c r="CI12" s="30">
        <v>13</v>
      </c>
      <c r="CJ12" s="30">
        <v>2</v>
      </c>
      <c r="CK12" s="30"/>
      <c r="CL12" s="30"/>
      <c r="CM12" s="30">
        <v>1</v>
      </c>
      <c r="CN12" s="30"/>
      <c r="CO12" s="30">
        <v>3</v>
      </c>
      <c r="CP12" s="30">
        <v>5</v>
      </c>
      <c r="CQ12" s="30"/>
      <c r="CR12" s="30">
        <v>1</v>
      </c>
      <c r="CS12" s="30"/>
      <c r="CT12" s="30">
        <v>8</v>
      </c>
      <c r="CU12" s="30">
        <v>2</v>
      </c>
      <c r="CV12" s="30">
        <v>7</v>
      </c>
      <c r="CW12" s="30">
        <v>3</v>
      </c>
      <c r="CX12" s="30"/>
      <c r="CY12" s="30"/>
      <c r="CZ12" s="30">
        <v>35</v>
      </c>
      <c r="DA12" s="30">
        <v>61</v>
      </c>
      <c r="DB12" s="30">
        <v>13</v>
      </c>
      <c r="DC12" s="30"/>
      <c r="DD12" s="30"/>
      <c r="DE12" s="30"/>
      <c r="DF12" s="30"/>
      <c r="DG12" s="30"/>
      <c r="DH12" s="30"/>
      <c r="DI12" s="30">
        <v>9</v>
      </c>
      <c r="DJ12" s="30">
        <v>3</v>
      </c>
      <c r="DK12" s="30">
        <v>34</v>
      </c>
      <c r="DL12" s="30">
        <v>30</v>
      </c>
      <c r="DM12" s="30"/>
      <c r="DN12" s="30">
        <v>1</v>
      </c>
      <c r="DO12" s="30"/>
      <c r="DP12" s="30"/>
      <c r="DQ12" s="30">
        <v>216</v>
      </c>
      <c r="DR12" s="30">
        <v>390</v>
      </c>
      <c r="DS12" s="30"/>
      <c r="DT12" s="30">
        <v>29</v>
      </c>
      <c r="DU12" s="30"/>
      <c r="DV12" s="30"/>
      <c r="DW12" s="30"/>
      <c r="DX12" s="30"/>
      <c r="DY12" s="30"/>
      <c r="DZ12" s="30"/>
      <c r="EA12" s="30"/>
      <c r="EB12" s="30">
        <v>3</v>
      </c>
      <c r="EC12" s="30"/>
      <c r="ED12" s="30"/>
      <c r="EE12" s="30">
        <v>5</v>
      </c>
      <c r="EF12" s="30">
        <v>3</v>
      </c>
      <c r="EG12" s="30">
        <v>4</v>
      </c>
      <c r="EH12" s="30">
        <v>6</v>
      </c>
      <c r="EI12" s="30"/>
      <c r="EJ12" s="30"/>
      <c r="EK12" s="30"/>
      <c r="EL12" s="30"/>
      <c r="EM12" s="30">
        <v>42</v>
      </c>
      <c r="EN12" s="30">
        <v>45</v>
      </c>
      <c r="EO12" s="30">
        <v>1</v>
      </c>
      <c r="EP12" s="30">
        <v>1</v>
      </c>
      <c r="EQ12" s="30"/>
      <c r="ER12" s="30"/>
      <c r="ES12" s="30"/>
      <c r="ET12" s="30"/>
      <c r="EU12" s="30">
        <v>16</v>
      </c>
      <c r="EV12" s="30">
        <v>9</v>
      </c>
      <c r="EW12" s="30">
        <v>18</v>
      </c>
      <c r="EX12" s="30">
        <v>30</v>
      </c>
      <c r="EY12" s="30"/>
      <c r="EZ12" s="30"/>
      <c r="FA12" s="30">
        <v>2</v>
      </c>
      <c r="FB12" s="30"/>
      <c r="FC12" s="30">
        <v>175</v>
      </c>
      <c r="FD12" s="30">
        <v>311</v>
      </c>
      <c r="FE12" s="30"/>
      <c r="FF12" s="30">
        <v>20</v>
      </c>
      <c r="FG12" s="30">
        <v>1</v>
      </c>
      <c r="FH12" s="30">
        <v>1</v>
      </c>
      <c r="FI12" s="30"/>
      <c r="FJ12" s="30"/>
      <c r="FK12" s="30"/>
      <c r="FL12" s="30"/>
      <c r="FM12" s="30">
        <v>2</v>
      </c>
      <c r="FN12" s="30">
        <v>1</v>
      </c>
      <c r="FO12" s="30"/>
      <c r="FP12" s="30">
        <v>3</v>
      </c>
      <c r="FQ12" s="30">
        <v>9</v>
      </c>
      <c r="FR12" s="30">
        <v>2</v>
      </c>
      <c r="FS12" s="30">
        <v>3</v>
      </c>
      <c r="FT12" s="30"/>
      <c r="FU12" s="30"/>
      <c r="FV12" s="30">
        <v>1</v>
      </c>
      <c r="FW12" s="30">
        <v>17</v>
      </c>
      <c r="FX12" s="30">
        <v>26</v>
      </c>
      <c r="FY12" s="30"/>
      <c r="FZ12" s="30">
        <v>3</v>
      </c>
      <c r="GA12" s="30"/>
      <c r="GB12" s="30"/>
      <c r="GC12" s="30"/>
      <c r="GD12" s="30"/>
      <c r="GE12" s="30"/>
      <c r="GF12" s="30">
        <v>3</v>
      </c>
      <c r="GG12" s="30">
        <v>9</v>
      </c>
      <c r="GH12" s="30">
        <v>14</v>
      </c>
      <c r="GI12" s="30">
        <v>19</v>
      </c>
      <c r="GJ12" s="30"/>
      <c r="GK12" s="30"/>
      <c r="GL12" s="30">
        <v>1</v>
      </c>
      <c r="GM12" s="30"/>
      <c r="GN12" s="30">
        <v>91</v>
      </c>
      <c r="GO12" s="30">
        <v>164</v>
      </c>
      <c r="GP12" s="30"/>
      <c r="GQ12" s="30">
        <v>7</v>
      </c>
      <c r="GR12" s="30">
        <v>1</v>
      </c>
      <c r="GS12" s="30"/>
      <c r="GT12" s="30"/>
      <c r="GU12" s="30"/>
      <c r="GV12" s="30"/>
      <c r="GW12" s="30">
        <v>2</v>
      </c>
      <c r="GX12" s="30">
        <v>1</v>
      </c>
      <c r="GY12" s="30"/>
      <c r="GZ12" s="30"/>
      <c r="HA12" s="30">
        <v>1</v>
      </c>
      <c r="HB12" s="30">
        <v>9</v>
      </c>
      <c r="HC12" s="30">
        <v>6</v>
      </c>
      <c r="HD12" s="30">
        <v>4</v>
      </c>
      <c r="HE12" s="30"/>
      <c r="HF12" s="30"/>
      <c r="HG12" s="30">
        <v>23</v>
      </c>
      <c r="HH12" s="30">
        <v>33</v>
      </c>
      <c r="HI12" s="30"/>
      <c r="HJ12" s="30">
        <v>3</v>
      </c>
      <c r="HK12" s="30"/>
      <c r="HL12" s="30"/>
      <c r="HM12" s="30"/>
      <c r="HN12" s="30"/>
      <c r="HO12" s="30">
        <v>2</v>
      </c>
      <c r="HP12" s="30">
        <v>12</v>
      </c>
      <c r="HQ12" s="30">
        <v>9</v>
      </c>
      <c r="HR12" s="30">
        <v>8</v>
      </c>
      <c r="HS12" s="30"/>
      <c r="HT12" s="30"/>
      <c r="HU12" s="30">
        <v>1</v>
      </c>
      <c r="HV12" s="30"/>
      <c r="HW12" s="30">
        <v>77</v>
      </c>
      <c r="HX12" s="30">
        <v>134</v>
      </c>
      <c r="HY12" s="30"/>
      <c r="HZ12" s="30">
        <v>7</v>
      </c>
      <c r="IA12" s="30"/>
      <c r="IB12" s="30"/>
      <c r="IC12" s="30"/>
      <c r="ID12" s="30"/>
      <c r="IE12" s="30"/>
      <c r="IF12" s="30"/>
      <c r="IG12" s="30">
        <v>1</v>
      </c>
      <c r="IH12" s="30"/>
      <c r="II12" s="30"/>
      <c r="IJ12" s="30">
        <v>13</v>
      </c>
      <c r="IK12" s="30">
        <v>2</v>
      </c>
      <c r="IL12" s="30"/>
      <c r="IM12" s="30"/>
      <c r="IN12" s="30">
        <v>14</v>
      </c>
      <c r="IO12" s="30">
        <v>12</v>
      </c>
      <c r="IP12" s="30">
        <v>1</v>
      </c>
      <c r="IQ12" s="30"/>
      <c r="IR12" s="30"/>
      <c r="IS12" s="30"/>
      <c r="IT12" s="30">
        <v>1</v>
      </c>
      <c r="IU12" s="30">
        <v>11</v>
      </c>
      <c r="IV12" s="30">
        <v>5</v>
      </c>
      <c r="IW12" s="30"/>
      <c r="IX12" s="30"/>
      <c r="IY12" s="30"/>
      <c r="IZ12" s="30">
        <v>1</v>
      </c>
      <c r="JA12" s="30"/>
      <c r="JB12" s="30">
        <v>26</v>
      </c>
      <c r="JC12" s="30">
        <v>63</v>
      </c>
      <c r="JD12" s="30"/>
      <c r="JE12" s="30">
        <v>2</v>
      </c>
      <c r="JF12" s="30"/>
      <c r="JG12" s="30"/>
      <c r="JH12" s="30"/>
      <c r="JI12" s="30"/>
      <c r="JJ12" s="30"/>
      <c r="JK12" s="30"/>
      <c r="JL12" s="30">
        <v>8</v>
      </c>
      <c r="JM12" s="30">
        <v>1</v>
      </c>
      <c r="JN12" s="30"/>
      <c r="JO12" s="30">
        <v>7</v>
      </c>
      <c r="JP12" s="30">
        <v>8</v>
      </c>
      <c r="JQ12" s="30">
        <v>1</v>
      </c>
      <c r="JR12" s="30"/>
      <c r="JS12" s="30"/>
      <c r="JT12" s="30"/>
      <c r="JU12" s="30">
        <v>6</v>
      </c>
      <c r="JV12" s="30">
        <v>5</v>
      </c>
      <c r="JW12" s="30"/>
      <c r="JX12" s="30"/>
      <c r="JY12" s="30"/>
      <c r="JZ12" s="30"/>
      <c r="KA12" s="30">
        <v>35</v>
      </c>
      <c r="KB12" s="30">
        <v>38</v>
      </c>
      <c r="KC12" s="30"/>
      <c r="KD12" s="31">
        <v>1</v>
      </c>
    </row>
    <row r="13" spans="1:290" x14ac:dyDescent="0.35">
      <c r="A13" s="27">
        <v>9</v>
      </c>
      <c r="B13" s="30">
        <v>4</v>
      </c>
      <c r="C13" s="30">
        <v>5</v>
      </c>
      <c r="D13" s="30">
        <v>4</v>
      </c>
      <c r="E13" s="30"/>
      <c r="F13" s="30"/>
      <c r="G13" s="30">
        <v>12</v>
      </c>
      <c r="H13" s="30">
        <v>11</v>
      </c>
      <c r="I13" s="30">
        <v>9</v>
      </c>
      <c r="J13" s="30"/>
      <c r="K13" s="30">
        <v>1</v>
      </c>
      <c r="L13" s="30">
        <v>5</v>
      </c>
      <c r="M13" s="30">
        <v>7</v>
      </c>
      <c r="N13" s="30">
        <v>42</v>
      </c>
      <c r="O13" s="30">
        <v>2</v>
      </c>
      <c r="P13" s="30"/>
      <c r="Q13" s="30">
        <v>10</v>
      </c>
      <c r="R13" s="30">
        <v>1031</v>
      </c>
      <c r="S13" s="30">
        <v>2</v>
      </c>
      <c r="T13" s="30">
        <v>1234</v>
      </c>
      <c r="U13" s="30">
        <v>915</v>
      </c>
      <c r="V13" s="30">
        <v>1</v>
      </c>
      <c r="W13" s="30">
        <v>36</v>
      </c>
      <c r="X13" s="30">
        <v>10</v>
      </c>
      <c r="Y13" s="30"/>
      <c r="Z13" s="30">
        <v>2</v>
      </c>
      <c r="AA13" s="30"/>
      <c r="AB13" s="30">
        <v>7</v>
      </c>
      <c r="AC13" s="30">
        <v>4</v>
      </c>
      <c r="AD13" s="30">
        <v>13</v>
      </c>
      <c r="AE13" s="30">
        <v>1</v>
      </c>
      <c r="AF13" s="30">
        <v>1</v>
      </c>
      <c r="AG13" s="30">
        <v>4</v>
      </c>
      <c r="AH13" s="30"/>
      <c r="AI13" s="30"/>
      <c r="AJ13" s="30">
        <v>25</v>
      </c>
      <c r="AK13" s="30">
        <v>23</v>
      </c>
      <c r="AL13" s="30">
        <v>28</v>
      </c>
      <c r="AM13" s="30">
        <v>4</v>
      </c>
      <c r="AN13" s="30"/>
      <c r="AO13" s="30">
        <v>3</v>
      </c>
      <c r="AP13" s="30">
        <v>1</v>
      </c>
      <c r="AQ13" s="30">
        <v>28</v>
      </c>
      <c r="AR13" s="30">
        <v>5</v>
      </c>
      <c r="AS13" s="30"/>
      <c r="AT13" s="30">
        <v>3</v>
      </c>
      <c r="AU13" s="30">
        <v>224</v>
      </c>
      <c r="AV13" s="30"/>
      <c r="AW13" s="30">
        <v>305</v>
      </c>
      <c r="AX13" s="30">
        <v>401</v>
      </c>
      <c r="AY13" s="30">
        <v>3</v>
      </c>
      <c r="AZ13" s="30">
        <v>16</v>
      </c>
      <c r="BA13" s="30">
        <v>4</v>
      </c>
      <c r="BB13" s="30">
        <v>1</v>
      </c>
      <c r="BC13" s="30">
        <v>1</v>
      </c>
      <c r="BD13" s="30">
        <v>1</v>
      </c>
      <c r="BE13" s="30"/>
      <c r="BF13" s="30">
        <v>4</v>
      </c>
      <c r="BG13" s="30">
        <v>11</v>
      </c>
      <c r="BH13" s="30"/>
      <c r="BI13" s="30"/>
      <c r="BJ13" s="30">
        <v>1</v>
      </c>
      <c r="BK13" s="30">
        <v>7</v>
      </c>
      <c r="BL13" s="30">
        <v>10</v>
      </c>
      <c r="BM13" s="30">
        <v>6</v>
      </c>
      <c r="BN13" s="30">
        <v>16</v>
      </c>
      <c r="BO13" s="30">
        <v>1</v>
      </c>
      <c r="BP13" s="30">
        <v>10</v>
      </c>
      <c r="BQ13" s="30">
        <v>61</v>
      </c>
      <c r="BR13" s="30">
        <v>83</v>
      </c>
      <c r="BS13" s="30">
        <v>4</v>
      </c>
      <c r="BT13" s="30"/>
      <c r="BU13" s="30"/>
      <c r="BV13" s="30"/>
      <c r="BW13" s="30"/>
      <c r="BX13" s="30">
        <v>3</v>
      </c>
      <c r="BY13" s="30">
        <v>2</v>
      </c>
      <c r="BZ13" s="30">
        <v>40</v>
      </c>
      <c r="CA13" s="30">
        <v>34</v>
      </c>
      <c r="CB13" s="30">
        <v>1</v>
      </c>
      <c r="CC13" s="30"/>
      <c r="CD13" s="30">
        <v>33</v>
      </c>
      <c r="CE13" s="30">
        <v>1</v>
      </c>
      <c r="CF13" s="30">
        <v>292</v>
      </c>
      <c r="CG13" s="30">
        <v>483</v>
      </c>
      <c r="CH13" s="30">
        <v>4</v>
      </c>
      <c r="CI13" s="30">
        <v>27</v>
      </c>
      <c r="CJ13" s="30">
        <v>3</v>
      </c>
      <c r="CK13" s="30">
        <v>1</v>
      </c>
      <c r="CL13" s="30"/>
      <c r="CM13" s="30">
        <v>1</v>
      </c>
      <c r="CN13" s="30">
        <v>1</v>
      </c>
      <c r="CO13" s="30">
        <v>13</v>
      </c>
      <c r="CP13" s="30">
        <v>8</v>
      </c>
      <c r="CQ13" s="30"/>
      <c r="CR13" s="30">
        <v>1</v>
      </c>
      <c r="CS13" s="30"/>
      <c r="CT13" s="30">
        <v>6</v>
      </c>
      <c r="CU13" s="30">
        <v>23</v>
      </c>
      <c r="CV13" s="30">
        <v>30</v>
      </c>
      <c r="CW13" s="30">
        <v>23</v>
      </c>
      <c r="CX13" s="30"/>
      <c r="CY13" s="30">
        <v>7</v>
      </c>
      <c r="CZ13" s="30">
        <v>238</v>
      </c>
      <c r="DA13" s="30">
        <v>200</v>
      </c>
      <c r="DB13" s="30">
        <v>19</v>
      </c>
      <c r="DC13" s="30"/>
      <c r="DD13" s="30"/>
      <c r="DE13" s="30"/>
      <c r="DF13" s="30"/>
      <c r="DG13" s="30"/>
      <c r="DH13" s="30"/>
      <c r="DI13" s="30">
        <v>9</v>
      </c>
      <c r="DJ13" s="30">
        <v>17</v>
      </c>
      <c r="DK13" s="30">
        <v>87</v>
      </c>
      <c r="DL13" s="30">
        <v>143</v>
      </c>
      <c r="DM13" s="30">
        <v>6</v>
      </c>
      <c r="DN13" s="30"/>
      <c r="DO13" s="30">
        <v>35</v>
      </c>
      <c r="DP13" s="30">
        <v>1</v>
      </c>
      <c r="DQ13" s="30">
        <v>857</v>
      </c>
      <c r="DR13" s="30">
        <v>1189</v>
      </c>
      <c r="DS13" s="30">
        <v>8</v>
      </c>
      <c r="DT13" s="30">
        <v>42</v>
      </c>
      <c r="DU13" s="30"/>
      <c r="DV13" s="30"/>
      <c r="DW13" s="30">
        <v>2</v>
      </c>
      <c r="DX13" s="30">
        <v>1</v>
      </c>
      <c r="DY13" s="30">
        <v>2</v>
      </c>
      <c r="DZ13" s="30"/>
      <c r="EA13" s="30">
        <v>5</v>
      </c>
      <c r="EB13" s="30">
        <v>12</v>
      </c>
      <c r="EC13" s="30"/>
      <c r="ED13" s="30">
        <v>1</v>
      </c>
      <c r="EE13" s="30">
        <v>2</v>
      </c>
      <c r="EF13" s="30">
        <v>20</v>
      </c>
      <c r="EG13" s="30">
        <v>17</v>
      </c>
      <c r="EH13" s="30">
        <v>28</v>
      </c>
      <c r="EI13" s="30"/>
      <c r="EJ13" s="30"/>
      <c r="EK13" s="30">
        <v>31</v>
      </c>
      <c r="EL13" s="30"/>
      <c r="EM13" s="30">
        <v>273</v>
      </c>
      <c r="EN13" s="30">
        <v>209</v>
      </c>
      <c r="EO13" s="30">
        <v>14</v>
      </c>
      <c r="EP13" s="30"/>
      <c r="EQ13" s="30"/>
      <c r="ER13" s="30"/>
      <c r="ES13" s="30"/>
      <c r="ET13" s="30"/>
      <c r="EU13" s="30">
        <v>4</v>
      </c>
      <c r="EV13" s="30">
        <v>27</v>
      </c>
      <c r="EW13" s="30">
        <v>64</v>
      </c>
      <c r="EX13" s="30">
        <v>152</v>
      </c>
      <c r="EY13" s="30">
        <v>1</v>
      </c>
      <c r="EZ13" s="30">
        <v>1</v>
      </c>
      <c r="FA13" s="30">
        <v>48</v>
      </c>
      <c r="FB13" s="30"/>
      <c r="FC13" s="30">
        <v>879</v>
      </c>
      <c r="FD13" s="30">
        <v>1076</v>
      </c>
      <c r="FE13" s="30">
        <v>7</v>
      </c>
      <c r="FF13" s="30">
        <v>40</v>
      </c>
      <c r="FG13" s="30"/>
      <c r="FH13" s="30"/>
      <c r="FI13" s="30">
        <v>1</v>
      </c>
      <c r="FJ13" s="30"/>
      <c r="FK13" s="30"/>
      <c r="FL13" s="30"/>
      <c r="FM13" s="30">
        <v>2</v>
      </c>
      <c r="FN13" s="30">
        <v>4</v>
      </c>
      <c r="FO13" s="30">
        <v>1</v>
      </c>
      <c r="FP13" s="30">
        <v>3</v>
      </c>
      <c r="FQ13" s="30">
        <v>45</v>
      </c>
      <c r="FR13" s="30">
        <v>12</v>
      </c>
      <c r="FS13" s="30">
        <v>21</v>
      </c>
      <c r="FT13" s="30"/>
      <c r="FU13" s="30"/>
      <c r="FV13" s="30">
        <v>29</v>
      </c>
      <c r="FW13" s="30">
        <v>98</v>
      </c>
      <c r="FX13" s="30">
        <v>158</v>
      </c>
      <c r="FY13" s="30">
        <v>1</v>
      </c>
      <c r="FZ13" s="30">
        <v>7</v>
      </c>
      <c r="GA13" s="30"/>
      <c r="GB13" s="30"/>
      <c r="GC13" s="30"/>
      <c r="GD13" s="30"/>
      <c r="GE13" s="30"/>
      <c r="GF13" s="30">
        <v>4</v>
      </c>
      <c r="GG13" s="30">
        <v>31</v>
      </c>
      <c r="GH13" s="30">
        <v>39</v>
      </c>
      <c r="GI13" s="30">
        <v>75</v>
      </c>
      <c r="GJ13" s="30">
        <v>2</v>
      </c>
      <c r="GK13" s="30">
        <v>1</v>
      </c>
      <c r="GL13" s="30">
        <v>42</v>
      </c>
      <c r="GM13" s="30"/>
      <c r="GN13" s="30">
        <v>432</v>
      </c>
      <c r="GO13" s="30">
        <v>681</v>
      </c>
      <c r="GP13" s="30">
        <v>2</v>
      </c>
      <c r="GQ13" s="30">
        <v>22</v>
      </c>
      <c r="GR13" s="30">
        <v>3</v>
      </c>
      <c r="GS13" s="30">
        <v>1</v>
      </c>
      <c r="GT13" s="30"/>
      <c r="GU13" s="30">
        <v>1</v>
      </c>
      <c r="GV13" s="30"/>
      <c r="GW13" s="30">
        <v>4</v>
      </c>
      <c r="GX13" s="30">
        <v>6</v>
      </c>
      <c r="GY13" s="30"/>
      <c r="GZ13" s="30">
        <v>2</v>
      </c>
      <c r="HA13" s="30">
        <v>2</v>
      </c>
      <c r="HB13" s="30">
        <v>48</v>
      </c>
      <c r="HC13" s="30">
        <v>14</v>
      </c>
      <c r="HD13" s="30">
        <v>10</v>
      </c>
      <c r="HE13" s="30">
        <v>21</v>
      </c>
      <c r="HF13" s="30">
        <v>1</v>
      </c>
      <c r="HG13" s="30">
        <v>80</v>
      </c>
      <c r="HH13" s="30">
        <v>137</v>
      </c>
      <c r="HI13" s="30">
        <v>1</v>
      </c>
      <c r="HJ13" s="30">
        <v>11</v>
      </c>
      <c r="HK13" s="30"/>
      <c r="HL13" s="30"/>
      <c r="HM13" s="30"/>
      <c r="HN13" s="30"/>
      <c r="HO13" s="30"/>
      <c r="HP13" s="30">
        <v>37</v>
      </c>
      <c r="HQ13" s="30">
        <v>41</v>
      </c>
      <c r="HR13" s="30">
        <v>40</v>
      </c>
      <c r="HS13" s="30"/>
      <c r="HT13" s="30"/>
      <c r="HU13" s="30">
        <v>35</v>
      </c>
      <c r="HV13" s="30"/>
      <c r="HW13" s="30">
        <v>285</v>
      </c>
      <c r="HX13" s="30">
        <v>563</v>
      </c>
      <c r="HY13" s="30">
        <v>1</v>
      </c>
      <c r="HZ13" s="30">
        <v>23</v>
      </c>
      <c r="IA13" s="30"/>
      <c r="IB13" s="30">
        <v>1</v>
      </c>
      <c r="IC13" s="30"/>
      <c r="ID13" s="30"/>
      <c r="IE13" s="30"/>
      <c r="IF13" s="30">
        <v>1</v>
      </c>
      <c r="IG13" s="30">
        <v>1</v>
      </c>
      <c r="IH13" s="30"/>
      <c r="II13" s="30">
        <v>2</v>
      </c>
      <c r="IJ13" s="30">
        <v>36</v>
      </c>
      <c r="IK13" s="30">
        <v>8</v>
      </c>
      <c r="IL13" s="30">
        <v>3</v>
      </c>
      <c r="IM13" s="30">
        <v>1</v>
      </c>
      <c r="IN13" s="30">
        <v>47</v>
      </c>
      <c r="IO13" s="30">
        <v>84</v>
      </c>
      <c r="IP13" s="30">
        <v>10</v>
      </c>
      <c r="IQ13" s="30"/>
      <c r="IR13" s="30"/>
      <c r="IS13" s="30"/>
      <c r="IT13" s="30"/>
      <c r="IU13" s="30">
        <v>35</v>
      </c>
      <c r="IV13" s="30">
        <v>18</v>
      </c>
      <c r="IW13" s="30">
        <v>2</v>
      </c>
      <c r="IX13" s="30"/>
      <c r="IY13" s="30"/>
      <c r="IZ13" s="30">
        <v>2</v>
      </c>
      <c r="JA13" s="30"/>
      <c r="JB13" s="30">
        <v>173</v>
      </c>
      <c r="JC13" s="30">
        <v>242</v>
      </c>
      <c r="JD13" s="30"/>
      <c r="JE13" s="30">
        <v>15</v>
      </c>
      <c r="JF13" s="30"/>
      <c r="JG13" s="30">
        <v>1</v>
      </c>
      <c r="JH13" s="30"/>
      <c r="JI13" s="30"/>
      <c r="JJ13" s="30">
        <v>1</v>
      </c>
      <c r="JK13" s="30"/>
      <c r="JL13" s="30">
        <v>43</v>
      </c>
      <c r="JM13" s="30">
        <v>4</v>
      </c>
      <c r="JN13" s="30"/>
      <c r="JO13" s="30">
        <v>20</v>
      </c>
      <c r="JP13" s="30">
        <v>39</v>
      </c>
      <c r="JQ13" s="30">
        <v>1</v>
      </c>
      <c r="JR13" s="30"/>
      <c r="JS13" s="30"/>
      <c r="JT13" s="30"/>
      <c r="JU13" s="30">
        <v>61</v>
      </c>
      <c r="JV13" s="30">
        <v>12</v>
      </c>
      <c r="JW13" s="30"/>
      <c r="JX13" s="30"/>
      <c r="JY13" s="30"/>
      <c r="JZ13" s="30"/>
      <c r="KA13" s="30">
        <v>88</v>
      </c>
      <c r="KB13" s="30">
        <v>149</v>
      </c>
      <c r="KC13" s="30"/>
      <c r="KD13" s="31">
        <v>7</v>
      </c>
    </row>
    <row r="14" spans="1:290" x14ac:dyDescent="0.35">
      <c r="A14" s="27">
        <v>10</v>
      </c>
      <c r="B14" s="30">
        <v>7</v>
      </c>
      <c r="C14" s="30">
        <v>3</v>
      </c>
      <c r="D14" s="30">
        <v>23</v>
      </c>
      <c r="E14" s="30">
        <v>1</v>
      </c>
      <c r="F14" s="30"/>
      <c r="G14" s="30">
        <v>53</v>
      </c>
      <c r="H14" s="30">
        <v>35</v>
      </c>
      <c r="I14" s="30">
        <v>67</v>
      </c>
      <c r="J14" s="30">
        <v>1</v>
      </c>
      <c r="K14" s="30">
        <v>1</v>
      </c>
      <c r="L14" s="30">
        <v>3</v>
      </c>
      <c r="M14" s="30">
        <v>6</v>
      </c>
      <c r="N14" s="30">
        <v>69</v>
      </c>
      <c r="O14" s="30">
        <v>2</v>
      </c>
      <c r="P14" s="30"/>
      <c r="Q14" s="30">
        <v>20</v>
      </c>
      <c r="R14" s="30">
        <v>3134</v>
      </c>
      <c r="S14" s="30"/>
      <c r="T14" s="30">
        <v>3403</v>
      </c>
      <c r="U14" s="30">
        <v>5004</v>
      </c>
      <c r="V14" s="30"/>
      <c r="W14" s="30">
        <v>55</v>
      </c>
      <c r="X14" s="30">
        <v>12</v>
      </c>
      <c r="Y14" s="30"/>
      <c r="Z14" s="30"/>
      <c r="AA14" s="30"/>
      <c r="AB14" s="30">
        <v>13</v>
      </c>
      <c r="AC14" s="30">
        <v>4</v>
      </c>
      <c r="AD14" s="30">
        <v>34</v>
      </c>
      <c r="AE14" s="30"/>
      <c r="AF14" s="30"/>
      <c r="AG14" s="30">
        <v>1</v>
      </c>
      <c r="AH14" s="30">
        <v>1</v>
      </c>
      <c r="AI14" s="30"/>
      <c r="AJ14" s="30">
        <v>86</v>
      </c>
      <c r="AK14" s="30">
        <v>75</v>
      </c>
      <c r="AL14" s="30">
        <v>183</v>
      </c>
      <c r="AM14" s="30">
        <v>4</v>
      </c>
      <c r="AN14" s="30">
        <v>2</v>
      </c>
      <c r="AO14" s="30">
        <v>2</v>
      </c>
      <c r="AP14" s="30">
        <v>1</v>
      </c>
      <c r="AQ14" s="30">
        <v>21</v>
      </c>
      <c r="AR14" s="30">
        <v>4</v>
      </c>
      <c r="AS14" s="30"/>
      <c r="AT14" s="30"/>
      <c r="AU14" s="30">
        <v>735</v>
      </c>
      <c r="AV14" s="30">
        <v>1</v>
      </c>
      <c r="AW14" s="30">
        <v>691</v>
      </c>
      <c r="AX14" s="30">
        <v>1655</v>
      </c>
      <c r="AY14" s="30"/>
      <c r="AZ14" s="30">
        <v>16</v>
      </c>
      <c r="BA14" s="30">
        <v>4</v>
      </c>
      <c r="BB14" s="30"/>
      <c r="BC14" s="30">
        <v>1</v>
      </c>
      <c r="BD14" s="30">
        <v>1</v>
      </c>
      <c r="BE14" s="30"/>
      <c r="BF14" s="30">
        <v>4</v>
      </c>
      <c r="BG14" s="30">
        <v>23</v>
      </c>
      <c r="BH14" s="30">
        <v>1</v>
      </c>
      <c r="BI14" s="30"/>
      <c r="BJ14" s="30"/>
      <c r="BK14" s="30">
        <v>6</v>
      </c>
      <c r="BL14" s="30">
        <v>20</v>
      </c>
      <c r="BM14" s="30">
        <v>22</v>
      </c>
      <c r="BN14" s="30">
        <v>36</v>
      </c>
      <c r="BO14" s="30"/>
      <c r="BP14" s="30">
        <v>16</v>
      </c>
      <c r="BQ14" s="30">
        <v>173</v>
      </c>
      <c r="BR14" s="30">
        <v>437</v>
      </c>
      <c r="BS14" s="30">
        <v>17</v>
      </c>
      <c r="BT14" s="30">
        <v>3</v>
      </c>
      <c r="BU14" s="30">
        <v>1</v>
      </c>
      <c r="BV14" s="30"/>
      <c r="BW14" s="30">
        <v>2</v>
      </c>
      <c r="BX14" s="30"/>
      <c r="BY14" s="30">
        <v>12</v>
      </c>
      <c r="BZ14" s="30">
        <v>62</v>
      </c>
      <c r="CA14" s="30">
        <v>97</v>
      </c>
      <c r="CB14" s="30">
        <v>10</v>
      </c>
      <c r="CC14" s="30"/>
      <c r="CD14" s="30">
        <v>60</v>
      </c>
      <c r="CE14" s="30"/>
      <c r="CF14" s="30">
        <v>703</v>
      </c>
      <c r="CG14" s="30">
        <v>1902</v>
      </c>
      <c r="CH14" s="30">
        <v>3</v>
      </c>
      <c r="CI14" s="30">
        <v>54</v>
      </c>
      <c r="CJ14" s="30"/>
      <c r="CK14" s="30">
        <v>4</v>
      </c>
      <c r="CL14" s="30">
        <v>2</v>
      </c>
      <c r="CM14" s="30">
        <v>1</v>
      </c>
      <c r="CN14" s="30">
        <v>6</v>
      </c>
      <c r="CO14" s="30">
        <v>29</v>
      </c>
      <c r="CP14" s="30">
        <v>83</v>
      </c>
      <c r="CQ14" s="30"/>
      <c r="CR14" s="30"/>
      <c r="CS14" s="30"/>
      <c r="CT14" s="30">
        <v>6</v>
      </c>
      <c r="CU14" s="30">
        <v>57</v>
      </c>
      <c r="CV14" s="30">
        <v>52</v>
      </c>
      <c r="CW14" s="30">
        <v>97</v>
      </c>
      <c r="CX14" s="30"/>
      <c r="CY14" s="30">
        <v>67</v>
      </c>
      <c r="CZ14" s="30">
        <v>788</v>
      </c>
      <c r="DA14" s="30">
        <v>1357</v>
      </c>
      <c r="DB14" s="30">
        <v>46</v>
      </c>
      <c r="DC14" s="30">
        <v>3</v>
      </c>
      <c r="DD14" s="30">
        <v>2</v>
      </c>
      <c r="DE14" s="30"/>
      <c r="DF14" s="30">
        <v>2</v>
      </c>
      <c r="DG14" s="30">
        <v>6</v>
      </c>
      <c r="DH14" s="30"/>
      <c r="DI14" s="30">
        <v>9</v>
      </c>
      <c r="DJ14" s="30">
        <v>70</v>
      </c>
      <c r="DK14" s="30">
        <v>191</v>
      </c>
      <c r="DL14" s="30">
        <v>344</v>
      </c>
      <c r="DM14" s="30">
        <v>31</v>
      </c>
      <c r="DN14" s="30">
        <v>1</v>
      </c>
      <c r="DO14" s="30">
        <v>96</v>
      </c>
      <c r="DP14" s="30">
        <v>1</v>
      </c>
      <c r="DQ14" s="30">
        <v>2646</v>
      </c>
      <c r="DR14" s="30">
        <v>5579</v>
      </c>
      <c r="DS14" s="30">
        <v>3</v>
      </c>
      <c r="DT14" s="30">
        <v>108</v>
      </c>
      <c r="DU14" s="30"/>
      <c r="DV14" s="30"/>
      <c r="DW14" s="30"/>
      <c r="DX14" s="30">
        <v>1</v>
      </c>
      <c r="DY14" s="30">
        <v>5</v>
      </c>
      <c r="DZ14" s="30">
        <v>2</v>
      </c>
      <c r="EA14" s="30">
        <v>18</v>
      </c>
      <c r="EB14" s="30">
        <v>55</v>
      </c>
      <c r="EC14" s="30"/>
      <c r="ED14" s="30">
        <v>2</v>
      </c>
      <c r="EE14" s="30">
        <v>7</v>
      </c>
      <c r="EF14" s="30">
        <v>88</v>
      </c>
      <c r="EG14" s="30">
        <v>47</v>
      </c>
      <c r="EH14" s="30">
        <v>138</v>
      </c>
      <c r="EI14" s="30">
        <v>1</v>
      </c>
      <c r="EJ14" s="30">
        <v>1</v>
      </c>
      <c r="EK14" s="30">
        <v>95</v>
      </c>
      <c r="EL14" s="30">
        <v>4</v>
      </c>
      <c r="EM14" s="30">
        <v>908</v>
      </c>
      <c r="EN14" s="30">
        <v>1431</v>
      </c>
      <c r="EO14" s="30">
        <v>32</v>
      </c>
      <c r="EP14" s="30">
        <v>1</v>
      </c>
      <c r="EQ14" s="30">
        <v>1</v>
      </c>
      <c r="ER14" s="30"/>
      <c r="ES14" s="30">
        <v>3</v>
      </c>
      <c r="ET14" s="30">
        <v>4</v>
      </c>
      <c r="EU14" s="30">
        <v>6</v>
      </c>
      <c r="EV14" s="30">
        <v>67</v>
      </c>
      <c r="EW14" s="30">
        <v>182</v>
      </c>
      <c r="EX14" s="30">
        <v>355</v>
      </c>
      <c r="EY14" s="30">
        <v>14</v>
      </c>
      <c r="EZ14" s="30"/>
      <c r="FA14" s="30">
        <v>134</v>
      </c>
      <c r="FB14" s="30">
        <v>3</v>
      </c>
      <c r="FC14" s="30">
        <v>2748</v>
      </c>
      <c r="FD14" s="30">
        <v>5588</v>
      </c>
      <c r="FE14" s="30">
        <v>9</v>
      </c>
      <c r="FF14" s="30">
        <v>85</v>
      </c>
      <c r="FG14" s="30">
        <v>1</v>
      </c>
      <c r="FH14" s="30">
        <v>1</v>
      </c>
      <c r="FI14" s="30">
        <v>3</v>
      </c>
      <c r="FJ14" s="30">
        <v>5</v>
      </c>
      <c r="FK14" s="30">
        <v>1</v>
      </c>
      <c r="FL14" s="30"/>
      <c r="FM14" s="30">
        <v>10</v>
      </c>
      <c r="FN14" s="30">
        <v>24</v>
      </c>
      <c r="FO14" s="30"/>
      <c r="FP14" s="30">
        <v>4</v>
      </c>
      <c r="FQ14" s="30">
        <v>87</v>
      </c>
      <c r="FR14" s="30">
        <v>53</v>
      </c>
      <c r="FS14" s="30">
        <v>78</v>
      </c>
      <c r="FT14" s="30"/>
      <c r="FU14" s="30">
        <v>1</v>
      </c>
      <c r="FV14" s="30">
        <v>99</v>
      </c>
      <c r="FW14" s="30">
        <v>428</v>
      </c>
      <c r="FX14" s="30">
        <v>1080</v>
      </c>
      <c r="FY14" s="30"/>
      <c r="FZ14" s="30">
        <v>16</v>
      </c>
      <c r="GA14" s="30">
        <v>3</v>
      </c>
      <c r="GB14" s="30">
        <v>1</v>
      </c>
      <c r="GC14" s="30">
        <v>1</v>
      </c>
      <c r="GD14" s="30">
        <v>1</v>
      </c>
      <c r="GE14" s="30">
        <v>6</v>
      </c>
      <c r="GF14" s="30">
        <v>7</v>
      </c>
      <c r="GG14" s="30">
        <v>96</v>
      </c>
      <c r="GH14" s="30">
        <v>115</v>
      </c>
      <c r="GI14" s="30">
        <v>255</v>
      </c>
      <c r="GJ14" s="30">
        <v>10</v>
      </c>
      <c r="GK14" s="30"/>
      <c r="GL14" s="30">
        <v>132</v>
      </c>
      <c r="GM14" s="30">
        <v>2</v>
      </c>
      <c r="GN14" s="30">
        <v>1201</v>
      </c>
      <c r="GO14" s="30">
        <v>3457</v>
      </c>
      <c r="GP14" s="30">
        <v>4</v>
      </c>
      <c r="GQ14" s="30">
        <v>55</v>
      </c>
      <c r="GR14" s="30"/>
      <c r="GS14" s="30">
        <v>2</v>
      </c>
      <c r="GT14" s="30"/>
      <c r="GU14" s="30">
        <v>2</v>
      </c>
      <c r="GV14" s="30">
        <v>3</v>
      </c>
      <c r="GW14" s="30">
        <v>4</v>
      </c>
      <c r="GX14" s="30">
        <v>23</v>
      </c>
      <c r="GY14" s="30">
        <v>1</v>
      </c>
      <c r="GZ14" s="30"/>
      <c r="HA14" s="30">
        <v>4</v>
      </c>
      <c r="HB14" s="30">
        <v>88</v>
      </c>
      <c r="HC14" s="30">
        <v>29</v>
      </c>
      <c r="HD14" s="30">
        <v>78</v>
      </c>
      <c r="HE14" s="30">
        <v>73</v>
      </c>
      <c r="HF14" s="30">
        <v>1</v>
      </c>
      <c r="HG14" s="30">
        <v>330</v>
      </c>
      <c r="HH14" s="30">
        <v>1087</v>
      </c>
      <c r="HI14" s="30"/>
      <c r="HJ14" s="30">
        <v>19</v>
      </c>
      <c r="HK14" s="30">
        <v>2</v>
      </c>
      <c r="HL14" s="30">
        <v>1</v>
      </c>
      <c r="HM14" s="30">
        <v>2</v>
      </c>
      <c r="HN14" s="30">
        <v>6</v>
      </c>
      <c r="HO14" s="30">
        <v>5</v>
      </c>
      <c r="HP14" s="30">
        <v>110</v>
      </c>
      <c r="HQ14" s="30">
        <v>95</v>
      </c>
      <c r="HR14" s="30">
        <v>124</v>
      </c>
      <c r="HS14" s="30"/>
      <c r="HT14" s="30">
        <v>1</v>
      </c>
      <c r="HU14" s="30">
        <v>75</v>
      </c>
      <c r="HV14" s="30"/>
      <c r="HW14" s="30">
        <v>839</v>
      </c>
      <c r="HX14" s="30">
        <v>2959</v>
      </c>
      <c r="HY14" s="30">
        <v>12</v>
      </c>
      <c r="HZ14" s="30">
        <v>61</v>
      </c>
      <c r="IA14" s="30">
        <v>1</v>
      </c>
      <c r="IB14" s="30">
        <v>3</v>
      </c>
      <c r="IC14" s="30"/>
      <c r="ID14" s="30"/>
      <c r="IE14" s="30"/>
      <c r="IF14" s="30">
        <v>1</v>
      </c>
      <c r="IG14" s="30">
        <v>9</v>
      </c>
      <c r="IH14" s="30"/>
      <c r="II14" s="30"/>
      <c r="IJ14" s="30">
        <v>56</v>
      </c>
      <c r="IK14" s="30">
        <v>13</v>
      </c>
      <c r="IL14" s="30">
        <v>6</v>
      </c>
      <c r="IM14" s="30">
        <v>6</v>
      </c>
      <c r="IN14" s="30">
        <v>148</v>
      </c>
      <c r="IO14" s="30">
        <v>610</v>
      </c>
      <c r="IP14" s="30">
        <v>6</v>
      </c>
      <c r="IQ14" s="30"/>
      <c r="IR14" s="30"/>
      <c r="IS14" s="30">
        <v>2</v>
      </c>
      <c r="IT14" s="30"/>
      <c r="IU14" s="30">
        <v>89</v>
      </c>
      <c r="IV14" s="30">
        <v>28</v>
      </c>
      <c r="IW14" s="30">
        <v>3</v>
      </c>
      <c r="IX14" s="30">
        <v>1</v>
      </c>
      <c r="IY14" s="30"/>
      <c r="IZ14" s="30">
        <v>3</v>
      </c>
      <c r="JA14" s="30"/>
      <c r="JB14" s="30">
        <v>329</v>
      </c>
      <c r="JC14" s="30">
        <v>1602</v>
      </c>
      <c r="JD14" s="30"/>
      <c r="JE14" s="30">
        <v>27</v>
      </c>
      <c r="JF14" s="30"/>
      <c r="JG14" s="30">
        <v>1</v>
      </c>
      <c r="JH14" s="30"/>
      <c r="JI14" s="30"/>
      <c r="JJ14" s="30"/>
      <c r="JK14" s="30"/>
      <c r="JL14" s="30">
        <v>81</v>
      </c>
      <c r="JM14" s="30">
        <v>6</v>
      </c>
      <c r="JN14" s="30">
        <v>1</v>
      </c>
      <c r="JO14" s="30">
        <v>53</v>
      </c>
      <c r="JP14" s="30">
        <v>264</v>
      </c>
      <c r="JQ14" s="30">
        <v>5</v>
      </c>
      <c r="JR14" s="30"/>
      <c r="JS14" s="30"/>
      <c r="JT14" s="30"/>
      <c r="JU14" s="30">
        <v>148</v>
      </c>
      <c r="JV14" s="30">
        <v>23</v>
      </c>
      <c r="JW14" s="30">
        <v>1</v>
      </c>
      <c r="JX14" s="30"/>
      <c r="JY14" s="30"/>
      <c r="JZ14" s="30"/>
      <c r="KA14" s="30">
        <v>249</v>
      </c>
      <c r="KB14" s="30">
        <v>962</v>
      </c>
      <c r="KC14" s="30">
        <v>2</v>
      </c>
      <c r="KD14" s="31">
        <v>16</v>
      </c>
    </row>
    <row r="15" spans="1:290" x14ac:dyDescent="0.35">
      <c r="A15" s="27">
        <v>11</v>
      </c>
      <c r="B15" s="30"/>
      <c r="C15" s="30">
        <v>5</v>
      </c>
      <c r="D15" s="30">
        <v>4</v>
      </c>
      <c r="E15" s="30"/>
      <c r="F15" s="30">
        <v>1</v>
      </c>
      <c r="G15" s="30">
        <v>5</v>
      </c>
      <c r="H15" s="30">
        <v>45</v>
      </c>
      <c r="I15" s="30">
        <v>20</v>
      </c>
      <c r="J15" s="30"/>
      <c r="K15" s="30">
        <v>1</v>
      </c>
      <c r="L15" s="30">
        <v>5</v>
      </c>
      <c r="M15" s="30">
        <v>6</v>
      </c>
      <c r="N15" s="30">
        <v>71</v>
      </c>
      <c r="O15" s="30">
        <v>1</v>
      </c>
      <c r="P15" s="30">
        <v>3</v>
      </c>
      <c r="Q15" s="30">
        <v>2</v>
      </c>
      <c r="R15" s="30">
        <v>832</v>
      </c>
      <c r="S15" s="30"/>
      <c r="T15" s="30">
        <v>3023</v>
      </c>
      <c r="U15" s="30">
        <v>1644</v>
      </c>
      <c r="V15" s="30">
        <v>1</v>
      </c>
      <c r="W15" s="30">
        <v>52</v>
      </c>
      <c r="X15" s="30"/>
      <c r="Y15" s="30"/>
      <c r="Z15" s="30"/>
      <c r="AA15" s="30"/>
      <c r="AB15" s="30"/>
      <c r="AC15" s="30">
        <v>1</v>
      </c>
      <c r="AD15" s="30">
        <v>4</v>
      </c>
      <c r="AE15" s="30"/>
      <c r="AF15" s="30"/>
      <c r="AG15" s="30">
        <v>6</v>
      </c>
      <c r="AH15" s="30">
        <v>2</v>
      </c>
      <c r="AI15" s="30"/>
      <c r="AJ15" s="30">
        <v>7</v>
      </c>
      <c r="AK15" s="30">
        <v>130</v>
      </c>
      <c r="AL15" s="30">
        <v>102</v>
      </c>
      <c r="AM15" s="30">
        <v>9</v>
      </c>
      <c r="AN15" s="30"/>
      <c r="AO15" s="30"/>
      <c r="AP15" s="30">
        <v>3</v>
      </c>
      <c r="AQ15" s="30">
        <v>21</v>
      </c>
      <c r="AR15" s="30">
        <v>3</v>
      </c>
      <c r="AS15" s="30"/>
      <c r="AT15" s="30">
        <v>2</v>
      </c>
      <c r="AU15" s="30">
        <v>33</v>
      </c>
      <c r="AV15" s="30"/>
      <c r="AW15" s="30">
        <v>584</v>
      </c>
      <c r="AX15" s="30">
        <v>496</v>
      </c>
      <c r="AY15" s="30"/>
      <c r="AZ15" s="30">
        <v>19</v>
      </c>
      <c r="BA15" s="30"/>
      <c r="BB15" s="30"/>
      <c r="BC15" s="30"/>
      <c r="BD15" s="30">
        <v>1</v>
      </c>
      <c r="BE15" s="30"/>
      <c r="BF15" s="30">
        <v>3</v>
      </c>
      <c r="BG15" s="30">
        <v>4</v>
      </c>
      <c r="BH15" s="30"/>
      <c r="BI15" s="30">
        <v>1</v>
      </c>
      <c r="BJ15" s="30"/>
      <c r="BK15" s="30">
        <v>3</v>
      </c>
      <c r="BL15" s="30">
        <v>16</v>
      </c>
      <c r="BM15" s="30">
        <v>23</v>
      </c>
      <c r="BN15" s="30">
        <v>14</v>
      </c>
      <c r="BO15" s="30"/>
      <c r="BP15" s="30">
        <v>3</v>
      </c>
      <c r="BQ15" s="30">
        <v>184</v>
      </c>
      <c r="BR15" s="30">
        <v>320</v>
      </c>
      <c r="BS15" s="30">
        <v>20</v>
      </c>
      <c r="BT15" s="30">
        <v>1</v>
      </c>
      <c r="BU15" s="30"/>
      <c r="BV15" s="30">
        <v>2</v>
      </c>
      <c r="BW15" s="30">
        <v>2</v>
      </c>
      <c r="BX15" s="30">
        <v>3</v>
      </c>
      <c r="BY15" s="30">
        <v>16</v>
      </c>
      <c r="BZ15" s="30">
        <v>55</v>
      </c>
      <c r="CA15" s="30">
        <v>46</v>
      </c>
      <c r="CB15" s="30">
        <v>22</v>
      </c>
      <c r="CC15" s="30"/>
      <c r="CD15" s="30">
        <v>4</v>
      </c>
      <c r="CE15" s="30"/>
      <c r="CF15" s="30">
        <v>510</v>
      </c>
      <c r="CG15" s="30">
        <v>759</v>
      </c>
      <c r="CH15" s="30">
        <v>4</v>
      </c>
      <c r="CI15" s="30">
        <v>30</v>
      </c>
      <c r="CJ15" s="30"/>
      <c r="CK15" s="30"/>
      <c r="CL15" s="30"/>
      <c r="CM15" s="30">
        <v>3</v>
      </c>
      <c r="CN15" s="30"/>
      <c r="CO15" s="30">
        <v>4</v>
      </c>
      <c r="CP15" s="30">
        <v>8</v>
      </c>
      <c r="CQ15" s="30"/>
      <c r="CR15" s="30"/>
      <c r="CS15" s="30"/>
      <c r="CT15" s="30">
        <v>5</v>
      </c>
      <c r="CU15" s="30">
        <v>28</v>
      </c>
      <c r="CV15" s="30">
        <v>45</v>
      </c>
      <c r="CW15" s="30">
        <v>62</v>
      </c>
      <c r="CX15" s="30">
        <v>5</v>
      </c>
      <c r="CY15" s="30">
        <v>22</v>
      </c>
      <c r="CZ15" s="30">
        <v>826</v>
      </c>
      <c r="DA15" s="30">
        <v>823</v>
      </c>
      <c r="DB15" s="30">
        <v>36</v>
      </c>
      <c r="DC15" s="30">
        <v>7</v>
      </c>
      <c r="DD15" s="30"/>
      <c r="DE15" s="30">
        <v>1</v>
      </c>
      <c r="DF15" s="30">
        <v>5</v>
      </c>
      <c r="DG15" s="30">
        <v>5</v>
      </c>
      <c r="DH15" s="30">
        <v>1</v>
      </c>
      <c r="DI15" s="30">
        <v>8</v>
      </c>
      <c r="DJ15" s="30">
        <v>30</v>
      </c>
      <c r="DK15" s="30">
        <v>137</v>
      </c>
      <c r="DL15" s="30">
        <v>122</v>
      </c>
      <c r="DM15" s="30">
        <v>64</v>
      </c>
      <c r="DN15" s="30"/>
      <c r="DO15" s="30">
        <v>12</v>
      </c>
      <c r="DP15" s="30">
        <v>2</v>
      </c>
      <c r="DQ15" s="30">
        <v>1422</v>
      </c>
      <c r="DR15" s="30">
        <v>2276</v>
      </c>
      <c r="DS15" s="30">
        <v>2</v>
      </c>
      <c r="DT15" s="30">
        <v>67</v>
      </c>
      <c r="DU15" s="30"/>
      <c r="DV15" s="30"/>
      <c r="DW15" s="30"/>
      <c r="DX15" s="30"/>
      <c r="DY15" s="30"/>
      <c r="DZ15" s="30"/>
      <c r="EA15" s="30">
        <v>4</v>
      </c>
      <c r="EB15" s="30">
        <v>9</v>
      </c>
      <c r="EC15" s="30"/>
      <c r="ED15" s="30"/>
      <c r="EE15" s="30">
        <v>7</v>
      </c>
      <c r="EF15" s="30">
        <v>61</v>
      </c>
      <c r="EG15" s="30">
        <v>47</v>
      </c>
      <c r="EH15" s="30">
        <v>112</v>
      </c>
      <c r="EI15" s="30">
        <v>8</v>
      </c>
      <c r="EJ15" s="30"/>
      <c r="EK15" s="30">
        <v>27</v>
      </c>
      <c r="EL15" s="30">
        <v>1</v>
      </c>
      <c r="EM15" s="30">
        <v>661</v>
      </c>
      <c r="EN15" s="30">
        <v>823</v>
      </c>
      <c r="EO15" s="30">
        <v>17</v>
      </c>
      <c r="EP15" s="30">
        <v>2</v>
      </c>
      <c r="EQ15" s="30">
        <v>3</v>
      </c>
      <c r="ER15" s="30">
        <v>1</v>
      </c>
      <c r="ES15" s="30">
        <v>7</v>
      </c>
      <c r="ET15" s="30">
        <v>9</v>
      </c>
      <c r="EU15" s="30">
        <v>3</v>
      </c>
      <c r="EV15" s="30">
        <v>43</v>
      </c>
      <c r="EW15" s="30">
        <v>125</v>
      </c>
      <c r="EX15" s="30">
        <v>135</v>
      </c>
      <c r="EY15" s="30">
        <v>66</v>
      </c>
      <c r="EZ15" s="30"/>
      <c r="FA15" s="30">
        <v>23</v>
      </c>
      <c r="FB15" s="30"/>
      <c r="FC15" s="30">
        <v>1337</v>
      </c>
      <c r="FD15" s="30">
        <v>2320</v>
      </c>
      <c r="FE15" s="30">
        <v>3</v>
      </c>
      <c r="FF15" s="30">
        <v>62</v>
      </c>
      <c r="FG15" s="30">
        <v>1</v>
      </c>
      <c r="FH15" s="30"/>
      <c r="FI15" s="30"/>
      <c r="FJ15" s="30">
        <v>1</v>
      </c>
      <c r="FK15" s="30"/>
      <c r="FL15" s="30"/>
      <c r="FM15" s="30">
        <v>2</v>
      </c>
      <c r="FN15" s="30">
        <v>7</v>
      </c>
      <c r="FO15" s="30"/>
      <c r="FP15" s="30">
        <v>4</v>
      </c>
      <c r="FQ15" s="30">
        <v>60</v>
      </c>
      <c r="FR15" s="30">
        <v>48</v>
      </c>
      <c r="FS15" s="30">
        <v>67</v>
      </c>
      <c r="FT15" s="30">
        <v>7</v>
      </c>
      <c r="FU15" s="30"/>
      <c r="FV15" s="30">
        <v>34</v>
      </c>
      <c r="FW15" s="30">
        <v>374</v>
      </c>
      <c r="FX15" s="30">
        <v>665</v>
      </c>
      <c r="FY15" s="30"/>
      <c r="FZ15" s="30">
        <v>12</v>
      </c>
      <c r="GA15" s="30">
        <v>5</v>
      </c>
      <c r="GB15" s="30">
        <v>1</v>
      </c>
      <c r="GC15" s="30">
        <v>1</v>
      </c>
      <c r="GD15" s="30">
        <v>6</v>
      </c>
      <c r="GE15" s="30">
        <v>12</v>
      </c>
      <c r="GF15" s="30">
        <v>2</v>
      </c>
      <c r="GG15" s="30">
        <v>47</v>
      </c>
      <c r="GH15" s="30">
        <v>88</v>
      </c>
      <c r="GI15" s="30">
        <v>109</v>
      </c>
      <c r="GJ15" s="30">
        <v>19</v>
      </c>
      <c r="GK15" s="30"/>
      <c r="GL15" s="30">
        <v>23</v>
      </c>
      <c r="GM15" s="30"/>
      <c r="GN15" s="30">
        <v>752</v>
      </c>
      <c r="GO15" s="30">
        <v>1526</v>
      </c>
      <c r="GP15" s="30">
        <v>1</v>
      </c>
      <c r="GQ15" s="30">
        <v>30</v>
      </c>
      <c r="GR15" s="30"/>
      <c r="GS15" s="30"/>
      <c r="GT15" s="30"/>
      <c r="GU15" s="30"/>
      <c r="GV15" s="30"/>
      <c r="GW15" s="30">
        <v>2</v>
      </c>
      <c r="GX15" s="30">
        <v>3</v>
      </c>
      <c r="GY15" s="30"/>
      <c r="GZ15" s="30"/>
      <c r="HA15" s="30">
        <v>2</v>
      </c>
      <c r="HB15" s="30">
        <v>56</v>
      </c>
      <c r="HC15" s="30">
        <v>35</v>
      </c>
      <c r="HD15" s="30">
        <v>48</v>
      </c>
      <c r="HE15" s="30">
        <v>12</v>
      </c>
      <c r="HF15" s="30">
        <v>1</v>
      </c>
      <c r="HG15" s="30">
        <v>330</v>
      </c>
      <c r="HH15" s="30">
        <v>680</v>
      </c>
      <c r="HI15" s="30">
        <v>2</v>
      </c>
      <c r="HJ15" s="30">
        <v>31</v>
      </c>
      <c r="HK15" s="30">
        <v>4</v>
      </c>
      <c r="HL15" s="30"/>
      <c r="HM15" s="30">
        <v>3</v>
      </c>
      <c r="HN15" s="30">
        <v>9</v>
      </c>
      <c r="HO15" s="30">
        <v>2</v>
      </c>
      <c r="HP15" s="30">
        <v>58</v>
      </c>
      <c r="HQ15" s="30">
        <v>76</v>
      </c>
      <c r="HR15" s="30">
        <v>66</v>
      </c>
      <c r="HS15" s="30">
        <v>9</v>
      </c>
      <c r="HT15" s="30"/>
      <c r="HU15" s="30">
        <v>9</v>
      </c>
      <c r="HV15" s="30">
        <v>2</v>
      </c>
      <c r="HW15" s="30">
        <v>617</v>
      </c>
      <c r="HX15" s="30">
        <v>1376</v>
      </c>
      <c r="HY15" s="30">
        <v>6</v>
      </c>
      <c r="HZ15" s="30">
        <v>39</v>
      </c>
      <c r="IA15" s="30"/>
      <c r="IB15" s="30"/>
      <c r="IC15" s="30"/>
      <c r="ID15" s="30"/>
      <c r="IE15" s="30"/>
      <c r="IF15" s="30">
        <v>1</v>
      </c>
      <c r="IG15" s="30">
        <v>2</v>
      </c>
      <c r="IH15" s="30"/>
      <c r="II15" s="30">
        <v>1</v>
      </c>
      <c r="IJ15" s="30">
        <v>53</v>
      </c>
      <c r="IK15" s="30">
        <v>12</v>
      </c>
      <c r="IL15" s="30">
        <v>5</v>
      </c>
      <c r="IM15" s="30">
        <v>1</v>
      </c>
      <c r="IN15" s="30">
        <v>168</v>
      </c>
      <c r="IO15" s="30">
        <v>377</v>
      </c>
      <c r="IP15" s="30">
        <v>7</v>
      </c>
      <c r="IQ15" s="30">
        <v>1</v>
      </c>
      <c r="IR15" s="30">
        <v>1</v>
      </c>
      <c r="IS15" s="30">
        <v>13</v>
      </c>
      <c r="IT15" s="30"/>
      <c r="IU15" s="30">
        <v>58</v>
      </c>
      <c r="IV15" s="30">
        <v>41</v>
      </c>
      <c r="IW15" s="30">
        <v>3</v>
      </c>
      <c r="IX15" s="30">
        <v>1</v>
      </c>
      <c r="IY15" s="30"/>
      <c r="IZ15" s="30"/>
      <c r="JA15" s="30"/>
      <c r="JB15" s="30">
        <v>315</v>
      </c>
      <c r="JC15" s="30">
        <v>863</v>
      </c>
      <c r="JD15" s="30"/>
      <c r="JE15" s="30">
        <v>18</v>
      </c>
      <c r="JF15" s="30"/>
      <c r="JG15" s="30"/>
      <c r="JH15" s="30"/>
      <c r="JI15" s="30"/>
      <c r="JJ15" s="30">
        <v>1</v>
      </c>
      <c r="JK15" s="30"/>
      <c r="JL15" s="30">
        <v>85</v>
      </c>
      <c r="JM15" s="30">
        <v>6</v>
      </c>
      <c r="JN15" s="30">
        <v>1</v>
      </c>
      <c r="JO15" s="30">
        <v>56</v>
      </c>
      <c r="JP15" s="30">
        <v>199</v>
      </c>
      <c r="JQ15" s="30">
        <v>5</v>
      </c>
      <c r="JR15" s="30">
        <v>2</v>
      </c>
      <c r="JS15" s="30">
        <v>4</v>
      </c>
      <c r="JT15" s="30">
        <v>1</v>
      </c>
      <c r="JU15" s="30">
        <v>97</v>
      </c>
      <c r="JV15" s="30">
        <v>28</v>
      </c>
      <c r="JW15" s="30"/>
      <c r="JX15" s="30"/>
      <c r="JY15" s="30">
        <v>1</v>
      </c>
      <c r="JZ15" s="30"/>
      <c r="KA15" s="30">
        <v>288</v>
      </c>
      <c r="KB15" s="30">
        <v>629</v>
      </c>
      <c r="KC15" s="30"/>
      <c r="KD15" s="31">
        <v>9</v>
      </c>
    </row>
  </sheetData>
  <mergeCells count="43">
    <mergeCell ref="B2:D2"/>
    <mergeCell ref="B1:X1"/>
    <mergeCell ref="Y1:BA1"/>
    <mergeCell ref="BB1:CJ1"/>
    <mergeCell ref="CK1:DU1"/>
    <mergeCell ref="E2:K2"/>
    <mergeCell ref="L2:X2"/>
    <mergeCell ref="Y2:AE2"/>
    <mergeCell ref="AF2:AN2"/>
    <mergeCell ref="CK2:CS2"/>
    <mergeCell ref="FH1:GR1"/>
    <mergeCell ref="GS1:IA1"/>
    <mergeCell ref="IB1:JE1"/>
    <mergeCell ref="JF1:KD1"/>
    <mergeCell ref="JU2:KD2"/>
    <mergeCell ref="JR2:JT2"/>
    <mergeCell ref="JL2:JQ2"/>
    <mergeCell ref="HA2:HJ2"/>
    <mergeCell ref="HK2:HN2"/>
    <mergeCell ref="HO2:IA2"/>
    <mergeCell ref="DV1:FG1"/>
    <mergeCell ref="AO2:BA2"/>
    <mergeCell ref="BB2:BJ2"/>
    <mergeCell ref="BK2:BT2"/>
    <mergeCell ref="BU2:BW2"/>
    <mergeCell ref="BX2:CJ2"/>
    <mergeCell ref="GS2:GZ2"/>
    <mergeCell ref="CT2:DB2"/>
    <mergeCell ref="DC2:DH2"/>
    <mergeCell ref="DI2:DU2"/>
    <mergeCell ref="DV2:ED2"/>
    <mergeCell ref="EE2:EP2"/>
    <mergeCell ref="EQ2:ET2"/>
    <mergeCell ref="EU2:FG2"/>
    <mergeCell ref="FH2:FO2"/>
    <mergeCell ref="FP2:FZ2"/>
    <mergeCell ref="GA2:GE2"/>
    <mergeCell ref="GF2:GR2"/>
    <mergeCell ref="IB2:IH2"/>
    <mergeCell ref="II2:IP2"/>
    <mergeCell ref="IQ2:IS2"/>
    <mergeCell ref="IT2:JE2"/>
    <mergeCell ref="JF2:JK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C60B5-CA78-453A-93D2-7F9918D494DD}">
  <dimension ref="A1:H49"/>
  <sheetViews>
    <sheetView zoomScale="85" zoomScaleNormal="85" workbookViewId="0">
      <selection activeCell="F4" sqref="F4"/>
    </sheetView>
  </sheetViews>
  <sheetFormatPr defaultRowHeight="14.5" x14ac:dyDescent="0.35"/>
  <cols>
    <col min="1" max="1" width="14.36328125" style="74" customWidth="1"/>
    <col min="2" max="2" width="14.6328125" style="74" customWidth="1"/>
    <col min="3" max="3" width="14.08984375" style="74" customWidth="1"/>
    <col min="4" max="6" width="15.90625" style="74" customWidth="1"/>
    <col min="7" max="7" width="21.08984375" style="74" customWidth="1"/>
    <col min="8" max="8" width="21.08984375" style="75" customWidth="1"/>
    <col min="9" max="16384" width="8.7265625" style="74"/>
  </cols>
  <sheetData>
    <row r="1" spans="1:8" ht="49.75" customHeight="1" x14ac:dyDescent="0.35">
      <c r="A1" s="112" t="s">
        <v>112</v>
      </c>
      <c r="B1" s="112"/>
      <c r="C1" s="112"/>
      <c r="D1" s="112"/>
      <c r="E1" s="112"/>
      <c r="F1" s="112"/>
      <c r="G1" s="112"/>
      <c r="H1" s="112"/>
    </row>
    <row r="2" spans="1:8" ht="16" thickBot="1" x14ac:dyDescent="0.4">
      <c r="A2" s="111"/>
      <c r="B2" s="111"/>
      <c r="C2" s="111"/>
      <c r="D2" s="111"/>
      <c r="E2" s="111"/>
      <c r="F2" s="111"/>
      <c r="G2" s="111"/>
      <c r="H2" s="111"/>
    </row>
    <row r="3" spans="1:8" ht="85.75" customHeight="1" x14ac:dyDescent="0.35">
      <c r="A3" s="110" t="s">
        <v>90</v>
      </c>
      <c r="B3" s="109" t="s">
        <v>111</v>
      </c>
      <c r="C3" s="108"/>
      <c r="D3" s="107" t="s">
        <v>110</v>
      </c>
      <c r="E3" s="106"/>
      <c r="F3" s="105"/>
      <c r="G3" s="104" t="s">
        <v>109</v>
      </c>
      <c r="H3" s="103"/>
    </row>
    <row r="4" spans="1:8" s="97" customFormat="1" ht="131" thickBot="1" x14ac:dyDescent="0.4">
      <c r="A4" s="102"/>
      <c r="B4" s="99" t="s">
        <v>108</v>
      </c>
      <c r="C4" s="100" t="s">
        <v>107</v>
      </c>
      <c r="D4" s="99" t="s">
        <v>106</v>
      </c>
      <c r="E4" s="101" t="s">
        <v>105</v>
      </c>
      <c r="F4" s="100" t="s">
        <v>104</v>
      </c>
      <c r="G4" s="99" t="s">
        <v>91</v>
      </c>
      <c r="H4" s="98" t="s">
        <v>103</v>
      </c>
    </row>
    <row r="5" spans="1:8" x14ac:dyDescent="0.35">
      <c r="A5" s="96">
        <v>53</v>
      </c>
      <c r="B5" s="93">
        <v>177</v>
      </c>
      <c r="C5" s="94">
        <v>4</v>
      </c>
      <c r="D5" s="93">
        <v>292</v>
      </c>
      <c r="E5" s="95">
        <v>30</v>
      </c>
      <c r="F5" s="94">
        <v>99</v>
      </c>
      <c r="G5" s="93">
        <v>227</v>
      </c>
      <c r="H5" s="92">
        <v>56</v>
      </c>
    </row>
    <row r="6" spans="1:8" x14ac:dyDescent="0.35">
      <c r="A6" s="91">
        <v>1</v>
      </c>
      <c r="B6" s="88">
        <v>461</v>
      </c>
      <c r="C6" s="89">
        <v>17</v>
      </c>
      <c r="D6" s="88">
        <v>705</v>
      </c>
      <c r="E6" s="90">
        <v>67</v>
      </c>
      <c r="F6" s="89">
        <v>96</v>
      </c>
      <c r="G6" s="88">
        <v>380</v>
      </c>
      <c r="H6" s="87">
        <v>123</v>
      </c>
    </row>
    <row r="7" spans="1:8" x14ac:dyDescent="0.35">
      <c r="A7" s="91">
        <v>2</v>
      </c>
      <c r="B7" s="88">
        <v>447</v>
      </c>
      <c r="C7" s="89">
        <v>31</v>
      </c>
      <c r="D7" s="88">
        <v>640</v>
      </c>
      <c r="E7" s="90">
        <v>80</v>
      </c>
      <c r="F7" s="89">
        <v>71</v>
      </c>
      <c r="G7" s="88">
        <v>304</v>
      </c>
      <c r="H7" s="87">
        <v>68</v>
      </c>
    </row>
    <row r="8" spans="1:8" x14ac:dyDescent="0.35">
      <c r="A8" s="91">
        <v>3</v>
      </c>
      <c r="B8" s="88">
        <v>455</v>
      </c>
      <c r="C8" s="89">
        <v>25</v>
      </c>
      <c r="D8" s="88">
        <v>640</v>
      </c>
      <c r="E8" s="90">
        <v>72</v>
      </c>
      <c r="F8" s="89">
        <v>72</v>
      </c>
      <c r="G8" s="88">
        <v>294</v>
      </c>
      <c r="H8" s="87">
        <v>70</v>
      </c>
    </row>
    <row r="9" spans="1:8" x14ac:dyDescent="0.35">
      <c r="A9" s="91">
        <v>4</v>
      </c>
      <c r="B9" s="88">
        <v>410</v>
      </c>
      <c r="C9" s="89">
        <v>20</v>
      </c>
      <c r="D9" s="88">
        <v>598</v>
      </c>
      <c r="E9" s="90">
        <v>56</v>
      </c>
      <c r="F9" s="89">
        <v>71</v>
      </c>
      <c r="G9" s="88">
        <v>279</v>
      </c>
      <c r="H9" s="87">
        <v>62</v>
      </c>
    </row>
    <row r="10" spans="1:8" x14ac:dyDescent="0.35">
      <c r="A10" s="91">
        <v>5</v>
      </c>
      <c r="B10" s="88">
        <v>346</v>
      </c>
      <c r="C10" s="89">
        <v>17</v>
      </c>
      <c r="D10" s="88">
        <v>503</v>
      </c>
      <c r="E10" s="90">
        <v>50</v>
      </c>
      <c r="F10" s="89">
        <v>56</v>
      </c>
      <c r="G10" s="88">
        <v>231</v>
      </c>
      <c r="H10" s="87">
        <v>63</v>
      </c>
    </row>
    <row r="11" spans="1:8" x14ac:dyDescent="0.35">
      <c r="A11" s="91">
        <v>6</v>
      </c>
      <c r="B11" s="88">
        <v>365</v>
      </c>
      <c r="C11" s="89">
        <v>14</v>
      </c>
      <c r="D11" s="88">
        <v>490</v>
      </c>
      <c r="E11" s="90">
        <v>33</v>
      </c>
      <c r="F11" s="89">
        <v>58</v>
      </c>
      <c r="G11" s="88">
        <v>187</v>
      </c>
      <c r="H11" s="87">
        <v>37</v>
      </c>
    </row>
    <row r="12" spans="1:8" x14ac:dyDescent="0.35">
      <c r="A12" s="91">
        <v>7</v>
      </c>
      <c r="B12" s="88">
        <v>321</v>
      </c>
      <c r="C12" s="89">
        <v>14</v>
      </c>
      <c r="D12" s="88">
        <v>418</v>
      </c>
      <c r="E12" s="90">
        <v>38</v>
      </c>
      <c r="F12" s="89">
        <v>36</v>
      </c>
      <c r="G12" s="88">
        <v>155</v>
      </c>
      <c r="H12" s="87">
        <v>60</v>
      </c>
    </row>
    <row r="13" spans="1:8" x14ac:dyDescent="0.35">
      <c r="A13" s="91">
        <v>8</v>
      </c>
      <c r="B13" s="88">
        <v>335</v>
      </c>
      <c r="C13" s="89">
        <v>6</v>
      </c>
      <c r="D13" s="88">
        <v>449</v>
      </c>
      <c r="E13" s="90">
        <v>30</v>
      </c>
      <c r="F13" s="89">
        <v>34</v>
      </c>
      <c r="G13" s="88">
        <v>166</v>
      </c>
      <c r="H13" s="87">
        <v>52</v>
      </c>
    </row>
    <row r="14" spans="1:8" x14ac:dyDescent="0.35">
      <c r="A14" s="91">
        <v>9</v>
      </c>
      <c r="B14" s="88">
        <v>337</v>
      </c>
      <c r="C14" s="89">
        <v>11</v>
      </c>
      <c r="D14" s="88">
        <v>444</v>
      </c>
      <c r="E14" s="90">
        <v>26</v>
      </c>
      <c r="F14" s="89">
        <v>42</v>
      </c>
      <c r="G14" s="88">
        <v>152</v>
      </c>
      <c r="H14" s="87">
        <v>63</v>
      </c>
    </row>
    <row r="15" spans="1:8" x14ac:dyDescent="0.35">
      <c r="A15" s="91">
        <v>10</v>
      </c>
      <c r="B15" s="88">
        <v>270</v>
      </c>
      <c r="C15" s="89">
        <v>12</v>
      </c>
      <c r="D15" s="88">
        <v>375</v>
      </c>
      <c r="E15" s="90">
        <v>16</v>
      </c>
      <c r="F15" s="89">
        <v>40</v>
      </c>
      <c r="G15" s="88">
        <v>139</v>
      </c>
      <c r="H15" s="87">
        <v>39</v>
      </c>
    </row>
    <row r="16" spans="1:8" x14ac:dyDescent="0.35">
      <c r="A16" s="91">
        <v>11</v>
      </c>
      <c r="B16" s="88">
        <v>301</v>
      </c>
      <c r="C16" s="89">
        <v>14</v>
      </c>
      <c r="D16" s="88">
        <v>378</v>
      </c>
      <c r="E16" s="90">
        <v>24</v>
      </c>
      <c r="F16" s="89">
        <v>27</v>
      </c>
      <c r="G16" s="88">
        <v>119</v>
      </c>
      <c r="H16" s="87">
        <v>37</v>
      </c>
    </row>
    <row r="17" spans="1:8" x14ac:dyDescent="0.35">
      <c r="A17" s="91">
        <v>12</v>
      </c>
      <c r="B17" s="88">
        <v>379</v>
      </c>
      <c r="C17" s="89">
        <v>8</v>
      </c>
      <c r="D17" s="88">
        <v>466</v>
      </c>
      <c r="E17" s="90">
        <v>31</v>
      </c>
      <c r="F17" s="89">
        <v>25</v>
      </c>
      <c r="G17" s="88">
        <v>133</v>
      </c>
      <c r="H17" s="87">
        <v>46</v>
      </c>
    </row>
    <row r="18" spans="1:8" x14ac:dyDescent="0.35">
      <c r="A18" s="91">
        <v>13</v>
      </c>
      <c r="B18" s="88">
        <v>329</v>
      </c>
      <c r="C18" s="89">
        <v>6</v>
      </c>
      <c r="D18" s="88">
        <v>416</v>
      </c>
      <c r="E18" s="90">
        <v>23</v>
      </c>
      <c r="F18" s="89">
        <v>24</v>
      </c>
      <c r="G18" s="88">
        <v>127</v>
      </c>
      <c r="H18" s="87">
        <v>37</v>
      </c>
    </row>
    <row r="19" spans="1:8" x14ac:dyDescent="0.35">
      <c r="A19" s="91">
        <v>14</v>
      </c>
      <c r="B19" s="88">
        <v>293</v>
      </c>
      <c r="C19" s="89">
        <v>7</v>
      </c>
      <c r="D19" s="88">
        <v>382</v>
      </c>
      <c r="E19" s="90">
        <v>19</v>
      </c>
      <c r="F19" s="89">
        <v>25</v>
      </c>
      <c r="G19" s="88">
        <v>121</v>
      </c>
      <c r="H19" s="87">
        <v>45</v>
      </c>
    </row>
    <row r="20" spans="1:8" x14ac:dyDescent="0.35">
      <c r="A20" s="91">
        <v>15</v>
      </c>
      <c r="B20" s="88">
        <v>331</v>
      </c>
      <c r="C20" s="89">
        <v>7</v>
      </c>
      <c r="D20" s="88">
        <v>420</v>
      </c>
      <c r="E20" s="90">
        <v>24</v>
      </c>
      <c r="F20" s="89">
        <v>23</v>
      </c>
      <c r="G20" s="88">
        <v>128</v>
      </c>
      <c r="H20" s="87">
        <v>45</v>
      </c>
    </row>
    <row r="21" spans="1:8" x14ac:dyDescent="0.35">
      <c r="A21" s="91">
        <v>16</v>
      </c>
      <c r="B21" s="88">
        <v>376</v>
      </c>
      <c r="C21" s="89">
        <v>5</v>
      </c>
      <c r="D21" s="88">
        <v>433</v>
      </c>
      <c r="E21" s="90">
        <v>21</v>
      </c>
      <c r="F21" s="89">
        <v>24</v>
      </c>
      <c r="G21" s="88">
        <v>110</v>
      </c>
      <c r="H21" s="87">
        <v>48</v>
      </c>
    </row>
    <row r="22" spans="1:8" x14ac:dyDescent="0.35">
      <c r="A22" s="91">
        <v>17</v>
      </c>
      <c r="B22" s="88">
        <v>341</v>
      </c>
      <c r="C22" s="89">
        <v>9</v>
      </c>
      <c r="D22" s="88">
        <v>435</v>
      </c>
      <c r="E22" s="90">
        <v>21</v>
      </c>
      <c r="F22" s="89">
        <v>18</v>
      </c>
      <c r="G22" s="88">
        <v>119</v>
      </c>
      <c r="H22" s="87">
        <v>47</v>
      </c>
    </row>
    <row r="23" spans="1:8" x14ac:dyDescent="0.35">
      <c r="A23" s="91">
        <v>18</v>
      </c>
      <c r="B23" s="88">
        <v>351</v>
      </c>
      <c r="C23" s="89">
        <v>2</v>
      </c>
      <c r="D23" s="88">
        <v>431</v>
      </c>
      <c r="E23" s="90">
        <v>15</v>
      </c>
      <c r="F23" s="89">
        <v>17</v>
      </c>
      <c r="G23" s="88">
        <v>107</v>
      </c>
      <c r="H23" s="87">
        <v>41</v>
      </c>
    </row>
    <row r="24" spans="1:8" x14ac:dyDescent="0.35">
      <c r="A24" s="91">
        <v>19</v>
      </c>
      <c r="B24" s="88">
        <v>402</v>
      </c>
      <c r="C24" s="89">
        <v>7</v>
      </c>
      <c r="D24" s="88">
        <v>477</v>
      </c>
      <c r="E24" s="90">
        <v>12</v>
      </c>
      <c r="F24" s="89">
        <v>25</v>
      </c>
      <c r="G24" s="88">
        <v>99</v>
      </c>
      <c r="H24" s="87">
        <v>50</v>
      </c>
    </row>
    <row r="25" spans="1:8" x14ac:dyDescent="0.35">
      <c r="A25" s="91">
        <v>20</v>
      </c>
      <c r="B25" s="88">
        <v>298</v>
      </c>
      <c r="C25" s="89">
        <v>11</v>
      </c>
      <c r="D25" s="88">
        <v>352</v>
      </c>
      <c r="E25" s="90">
        <v>18</v>
      </c>
      <c r="F25" s="89">
        <v>27</v>
      </c>
      <c r="G25" s="88">
        <v>87</v>
      </c>
      <c r="H25" s="87">
        <v>41</v>
      </c>
    </row>
    <row r="26" spans="1:8" x14ac:dyDescent="0.35">
      <c r="A26" s="91">
        <v>21</v>
      </c>
      <c r="B26" s="88">
        <v>214</v>
      </c>
      <c r="C26" s="89">
        <v>12</v>
      </c>
      <c r="D26" s="88">
        <v>260</v>
      </c>
      <c r="E26" s="90">
        <v>13</v>
      </c>
      <c r="F26" s="89">
        <v>17</v>
      </c>
      <c r="G26" s="88">
        <v>61</v>
      </c>
      <c r="H26" s="87">
        <v>32</v>
      </c>
    </row>
    <row r="27" spans="1:8" x14ac:dyDescent="0.35">
      <c r="A27" s="91">
        <v>22</v>
      </c>
      <c r="B27" s="88">
        <v>183</v>
      </c>
      <c r="C27" s="89">
        <v>13</v>
      </c>
      <c r="D27" s="88">
        <v>223</v>
      </c>
      <c r="E27" s="90">
        <v>15</v>
      </c>
      <c r="F27" s="89">
        <v>24</v>
      </c>
      <c r="G27" s="88">
        <v>65</v>
      </c>
      <c r="H27" s="87">
        <v>24</v>
      </c>
    </row>
    <row r="28" spans="1:8" x14ac:dyDescent="0.35">
      <c r="A28" s="91">
        <v>23</v>
      </c>
      <c r="B28" s="88">
        <v>133</v>
      </c>
      <c r="C28" s="89">
        <v>11</v>
      </c>
      <c r="D28" s="88">
        <v>161</v>
      </c>
      <c r="E28" s="90">
        <v>14</v>
      </c>
      <c r="F28" s="89">
        <v>12</v>
      </c>
      <c r="G28" s="88">
        <v>48</v>
      </c>
      <c r="H28" s="87">
        <v>23</v>
      </c>
    </row>
    <row r="29" spans="1:8" x14ac:dyDescent="0.35">
      <c r="A29" s="91">
        <v>24</v>
      </c>
      <c r="B29" s="88">
        <v>102</v>
      </c>
      <c r="C29" s="89">
        <v>7</v>
      </c>
      <c r="D29" s="88">
        <v>120</v>
      </c>
      <c r="E29" s="90">
        <v>8</v>
      </c>
      <c r="F29" s="89">
        <v>13</v>
      </c>
      <c r="G29" s="88">
        <v>32</v>
      </c>
      <c r="H29" s="87">
        <v>15</v>
      </c>
    </row>
    <row r="30" spans="1:8" x14ac:dyDescent="0.35">
      <c r="A30" s="91">
        <v>25</v>
      </c>
      <c r="B30" s="88">
        <v>66</v>
      </c>
      <c r="C30" s="89">
        <v>3</v>
      </c>
      <c r="D30" s="88">
        <v>86</v>
      </c>
      <c r="E30" s="90">
        <v>7</v>
      </c>
      <c r="F30" s="89">
        <v>7</v>
      </c>
      <c r="G30" s="88">
        <v>27</v>
      </c>
      <c r="H30" s="87">
        <v>8</v>
      </c>
    </row>
    <row r="31" spans="1:8" x14ac:dyDescent="0.35">
      <c r="A31" s="91">
        <v>26</v>
      </c>
      <c r="B31" s="88">
        <v>37</v>
      </c>
      <c r="C31" s="89">
        <v>8</v>
      </c>
      <c r="D31" s="88">
        <v>47</v>
      </c>
      <c r="E31" s="90">
        <v>12</v>
      </c>
      <c r="F31" s="89">
        <v>7</v>
      </c>
      <c r="G31" s="88">
        <v>19</v>
      </c>
      <c r="H31" s="87">
        <v>8</v>
      </c>
    </row>
    <row r="32" spans="1:8" x14ac:dyDescent="0.35">
      <c r="A32" s="91">
        <v>27</v>
      </c>
      <c r="B32" s="88">
        <v>43</v>
      </c>
      <c r="C32" s="89">
        <v>9</v>
      </c>
      <c r="D32" s="88">
        <v>47</v>
      </c>
      <c r="E32" s="90">
        <v>9</v>
      </c>
      <c r="F32" s="89">
        <v>5</v>
      </c>
      <c r="G32" s="88">
        <v>11</v>
      </c>
      <c r="H32" s="87">
        <v>5</v>
      </c>
    </row>
    <row r="33" spans="1:8" x14ac:dyDescent="0.35">
      <c r="A33" s="91">
        <v>28</v>
      </c>
      <c r="B33" s="88">
        <v>31</v>
      </c>
      <c r="C33" s="89">
        <v>4</v>
      </c>
      <c r="D33" s="88">
        <v>36</v>
      </c>
      <c r="E33" s="90">
        <v>4</v>
      </c>
      <c r="F33" s="89">
        <v>3</v>
      </c>
      <c r="G33" s="88">
        <v>12</v>
      </c>
      <c r="H33" s="87">
        <v>6</v>
      </c>
    </row>
    <row r="34" spans="1:8" x14ac:dyDescent="0.35">
      <c r="A34" s="91">
        <v>29</v>
      </c>
      <c r="B34" s="88">
        <v>22</v>
      </c>
      <c r="C34" s="89">
        <v>1</v>
      </c>
      <c r="D34" s="88">
        <v>24</v>
      </c>
      <c r="E34" s="90"/>
      <c r="F34" s="89">
        <v>4</v>
      </c>
      <c r="G34" s="88">
        <v>9</v>
      </c>
      <c r="H34" s="87">
        <v>3</v>
      </c>
    </row>
    <row r="35" spans="1:8" x14ac:dyDescent="0.35">
      <c r="A35" s="91">
        <v>30</v>
      </c>
      <c r="B35" s="88">
        <v>26</v>
      </c>
      <c r="C35" s="89">
        <v>2</v>
      </c>
      <c r="D35" s="88">
        <v>31</v>
      </c>
      <c r="E35" s="90">
        <v>8</v>
      </c>
      <c r="F35" s="89">
        <v>5</v>
      </c>
      <c r="G35" s="88">
        <v>19</v>
      </c>
      <c r="H35" s="87">
        <v>5</v>
      </c>
    </row>
    <row r="36" spans="1:8" x14ac:dyDescent="0.35">
      <c r="A36" s="91">
        <v>31</v>
      </c>
      <c r="B36" s="88">
        <v>31</v>
      </c>
      <c r="C36" s="89">
        <v>3</v>
      </c>
      <c r="D36" s="88">
        <v>39</v>
      </c>
      <c r="E36" s="90">
        <v>3</v>
      </c>
      <c r="F36" s="89">
        <v>3</v>
      </c>
      <c r="G36" s="88">
        <v>13</v>
      </c>
      <c r="H36" s="87">
        <v>5</v>
      </c>
    </row>
    <row r="37" spans="1:8" x14ac:dyDescent="0.35">
      <c r="A37" s="91">
        <v>32</v>
      </c>
      <c r="B37" s="88">
        <v>38</v>
      </c>
      <c r="C37" s="89"/>
      <c r="D37" s="88">
        <v>51</v>
      </c>
      <c r="E37" s="90">
        <v>12</v>
      </c>
      <c r="F37" s="89">
        <v>11</v>
      </c>
      <c r="G37" s="88">
        <v>38</v>
      </c>
      <c r="H37" s="87">
        <v>8</v>
      </c>
    </row>
    <row r="38" spans="1:8" x14ac:dyDescent="0.35">
      <c r="A38" s="91">
        <v>33</v>
      </c>
      <c r="B38" s="88">
        <v>62</v>
      </c>
      <c r="C38" s="89">
        <v>1</v>
      </c>
      <c r="D38" s="88">
        <v>74</v>
      </c>
      <c r="E38" s="90">
        <v>8</v>
      </c>
      <c r="F38" s="89">
        <v>9</v>
      </c>
      <c r="G38" s="88">
        <v>27</v>
      </c>
      <c r="H38" s="87">
        <v>8</v>
      </c>
    </row>
    <row r="39" spans="1:8" x14ac:dyDescent="0.35">
      <c r="A39" s="91">
        <v>34</v>
      </c>
      <c r="B39" s="88">
        <v>106</v>
      </c>
      <c r="C39" s="89">
        <v>4</v>
      </c>
      <c r="D39" s="88">
        <v>132</v>
      </c>
      <c r="E39" s="90">
        <v>14</v>
      </c>
      <c r="F39" s="89">
        <v>10</v>
      </c>
      <c r="G39" s="88">
        <v>45</v>
      </c>
      <c r="H39" s="87">
        <v>10</v>
      </c>
    </row>
    <row r="40" spans="1:8" x14ac:dyDescent="0.35">
      <c r="A40" s="91">
        <v>35</v>
      </c>
      <c r="B40" s="88">
        <v>124</v>
      </c>
      <c r="C40" s="89">
        <v>3</v>
      </c>
      <c r="D40" s="88">
        <v>135</v>
      </c>
      <c r="E40" s="90">
        <v>18</v>
      </c>
      <c r="F40" s="89">
        <v>6</v>
      </c>
      <c r="G40" s="88">
        <v>33</v>
      </c>
      <c r="H40" s="87">
        <v>7</v>
      </c>
    </row>
    <row r="41" spans="1:8" x14ac:dyDescent="0.35">
      <c r="A41" s="91">
        <v>36</v>
      </c>
      <c r="B41" s="88">
        <v>173</v>
      </c>
      <c r="C41" s="89">
        <v>15</v>
      </c>
      <c r="D41" s="88">
        <v>195</v>
      </c>
      <c r="E41" s="90">
        <v>32</v>
      </c>
      <c r="F41" s="89">
        <v>13</v>
      </c>
      <c r="G41" s="88">
        <v>54</v>
      </c>
      <c r="H41" s="87">
        <v>11</v>
      </c>
    </row>
    <row r="42" spans="1:8" x14ac:dyDescent="0.35">
      <c r="A42" s="91">
        <v>37</v>
      </c>
      <c r="B42" s="88">
        <v>239</v>
      </c>
      <c r="C42" s="89">
        <v>4</v>
      </c>
      <c r="D42" s="88">
        <v>277</v>
      </c>
      <c r="E42" s="90">
        <v>24</v>
      </c>
      <c r="F42" s="89">
        <v>16</v>
      </c>
      <c r="G42" s="88">
        <v>81</v>
      </c>
      <c r="H42" s="87">
        <v>20</v>
      </c>
    </row>
    <row r="43" spans="1:8" x14ac:dyDescent="0.35">
      <c r="A43" s="91">
        <v>38</v>
      </c>
      <c r="B43" s="88">
        <v>246</v>
      </c>
      <c r="C43" s="89">
        <v>12</v>
      </c>
      <c r="D43" s="88">
        <v>290</v>
      </c>
      <c r="E43" s="90">
        <v>32</v>
      </c>
      <c r="F43" s="89">
        <v>29</v>
      </c>
      <c r="G43" s="88">
        <v>97</v>
      </c>
      <c r="H43" s="87">
        <v>21</v>
      </c>
    </row>
    <row r="44" spans="1:8" x14ac:dyDescent="0.35">
      <c r="A44" s="91">
        <v>39</v>
      </c>
      <c r="B44" s="88">
        <v>356</v>
      </c>
      <c r="C44" s="89">
        <v>12</v>
      </c>
      <c r="D44" s="88">
        <v>446</v>
      </c>
      <c r="E44" s="90">
        <v>48</v>
      </c>
      <c r="F44" s="89">
        <v>31</v>
      </c>
      <c r="G44" s="88">
        <v>157</v>
      </c>
      <c r="H44" s="87">
        <v>41</v>
      </c>
    </row>
    <row r="45" spans="1:8" x14ac:dyDescent="0.35">
      <c r="A45" s="91">
        <v>40</v>
      </c>
      <c r="B45" s="88">
        <v>511</v>
      </c>
      <c r="C45" s="89">
        <v>11</v>
      </c>
      <c r="D45" s="88">
        <v>589</v>
      </c>
      <c r="E45" s="90">
        <v>46</v>
      </c>
      <c r="F45" s="89">
        <v>36</v>
      </c>
      <c r="G45" s="88">
        <v>148</v>
      </c>
      <c r="H45" s="87">
        <v>32</v>
      </c>
    </row>
    <row r="46" spans="1:8" x14ac:dyDescent="0.35">
      <c r="A46" s="91">
        <v>41</v>
      </c>
      <c r="B46" s="88">
        <v>673</v>
      </c>
      <c r="C46" s="89">
        <v>15</v>
      </c>
      <c r="D46" s="88">
        <v>740</v>
      </c>
      <c r="E46" s="90">
        <v>47</v>
      </c>
      <c r="F46" s="89">
        <v>60</v>
      </c>
      <c r="G46" s="88">
        <v>152</v>
      </c>
      <c r="H46" s="87">
        <v>47</v>
      </c>
    </row>
    <row r="47" spans="1:8" x14ac:dyDescent="0.35">
      <c r="A47" s="91">
        <v>42</v>
      </c>
      <c r="B47" s="88">
        <v>559</v>
      </c>
      <c r="C47" s="89">
        <v>13</v>
      </c>
      <c r="D47" s="88">
        <v>600</v>
      </c>
      <c r="E47" s="90">
        <v>28</v>
      </c>
      <c r="F47" s="89">
        <v>29</v>
      </c>
      <c r="G47" s="88">
        <v>72</v>
      </c>
      <c r="H47" s="87">
        <v>18</v>
      </c>
    </row>
    <row r="48" spans="1:8" ht="15" thickBot="1" x14ac:dyDescent="0.4">
      <c r="A48" s="86">
        <v>43</v>
      </c>
      <c r="B48" s="83">
        <v>153</v>
      </c>
      <c r="C48" s="84">
        <v>4</v>
      </c>
      <c r="D48" s="83">
        <v>162</v>
      </c>
      <c r="E48" s="85">
        <v>5</v>
      </c>
      <c r="F48" s="84">
        <v>10</v>
      </c>
      <c r="G48" s="83">
        <v>18</v>
      </c>
      <c r="H48" s="82">
        <v>8</v>
      </c>
    </row>
    <row r="49" spans="1:8" s="76" customFormat="1" ht="15" thickBot="1" x14ac:dyDescent="0.4">
      <c r="A49" s="81" t="s">
        <v>1</v>
      </c>
      <c r="B49" s="78">
        <f>SUM(B5:B48)</f>
        <v>11453</v>
      </c>
      <c r="C49" s="79">
        <f>SUM(C5:C48)</f>
        <v>414</v>
      </c>
      <c r="D49" s="78">
        <f>SUM(D5:D48)</f>
        <v>14509</v>
      </c>
      <c r="E49" s="80">
        <f>SUM(E5:E48)</f>
        <v>1113</v>
      </c>
      <c r="F49" s="79">
        <f>SUM(F5:F48)</f>
        <v>1270</v>
      </c>
      <c r="G49" s="78">
        <f>SUM(G5:G48)</f>
        <v>4902</v>
      </c>
      <c r="H49" s="77">
        <f>SUM(H5:H48)</f>
        <v>1495</v>
      </c>
    </row>
  </sheetData>
  <mergeCells count="5">
    <mergeCell ref="A1:H1"/>
    <mergeCell ref="A3:A4"/>
    <mergeCell ref="B3:C3"/>
    <mergeCell ref="D3:F3"/>
    <mergeCell ref="G3:H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D6DDC-FD40-4CBC-9FE2-90605521C901}">
  <dimension ref="A1:O50"/>
  <sheetViews>
    <sheetView zoomScale="70" zoomScaleNormal="70" workbookViewId="0">
      <pane xSplit="1" ySplit="5" topLeftCell="B6" activePane="bottomRight" state="frozen"/>
      <selection pane="topRight" activeCell="B1" sqref="B1"/>
      <selection pane="bottomLeft" activeCell="A6" sqref="A6"/>
      <selection pane="bottomRight" activeCell="C14" sqref="C14"/>
    </sheetView>
  </sheetViews>
  <sheetFormatPr defaultRowHeight="14.5" x14ac:dyDescent="0.35"/>
  <cols>
    <col min="1" max="1" width="14.36328125" style="74" customWidth="1"/>
    <col min="2" max="2" width="14.6328125" style="74" customWidth="1"/>
    <col min="3" max="3" width="14.08984375" style="74" customWidth="1"/>
    <col min="4" max="6" width="15.90625" style="74" customWidth="1"/>
    <col min="7" max="7" width="21.08984375" style="74" customWidth="1"/>
    <col min="8" max="8" width="21.08984375" style="75" customWidth="1"/>
    <col min="9" max="9" width="17.36328125" style="74" customWidth="1"/>
    <col min="10" max="10" width="16.6328125" style="74" customWidth="1"/>
    <col min="11" max="11" width="17.1796875" style="74" customWidth="1"/>
    <col min="12" max="12" width="16.453125" style="74" customWidth="1"/>
    <col min="13" max="13" width="14.81640625" style="74" customWidth="1"/>
    <col min="14" max="14" width="20.36328125" style="74" customWidth="1"/>
    <col min="15" max="15" width="16.54296875" style="74" customWidth="1"/>
    <col min="16" max="16384" width="8.7265625" style="74"/>
  </cols>
  <sheetData>
    <row r="1" spans="1:15" ht="46.25" customHeight="1" x14ac:dyDescent="0.35">
      <c r="A1" s="112" t="s">
        <v>117</v>
      </c>
      <c r="B1" s="112"/>
      <c r="C1" s="112"/>
      <c r="D1" s="112"/>
      <c r="E1" s="112"/>
      <c r="F1" s="112"/>
      <c r="G1" s="112"/>
      <c r="H1" s="112"/>
      <c r="I1" s="112"/>
      <c r="J1" s="112"/>
      <c r="K1" s="112"/>
      <c r="L1" s="112"/>
      <c r="M1" s="112"/>
      <c r="N1" s="112"/>
      <c r="O1" s="112"/>
    </row>
    <row r="2" spans="1:15" ht="16" thickBot="1" x14ac:dyDescent="0.4">
      <c r="A2" s="111"/>
      <c r="B2" s="111"/>
      <c r="C2" s="111"/>
      <c r="D2" s="111"/>
      <c r="E2" s="111"/>
      <c r="F2" s="111"/>
      <c r="G2" s="111"/>
      <c r="H2" s="111"/>
    </row>
    <row r="3" spans="1:15" ht="16.25" customHeight="1" thickBot="1" x14ac:dyDescent="0.4">
      <c r="A3" s="119" t="s">
        <v>90</v>
      </c>
      <c r="B3" s="118" t="s">
        <v>116</v>
      </c>
      <c r="C3" s="118"/>
      <c r="D3" s="118"/>
      <c r="E3" s="118"/>
      <c r="F3" s="118"/>
      <c r="G3" s="118"/>
      <c r="H3" s="117"/>
      <c r="I3" s="118" t="s">
        <v>115</v>
      </c>
      <c r="J3" s="118"/>
      <c r="K3" s="118"/>
      <c r="L3" s="118"/>
      <c r="M3" s="118"/>
      <c r="N3" s="118"/>
      <c r="O3" s="117"/>
    </row>
    <row r="4" spans="1:15" ht="109.25" customHeight="1" x14ac:dyDescent="0.35">
      <c r="A4" s="116"/>
      <c r="B4" s="115" t="s">
        <v>111</v>
      </c>
      <c r="C4" s="103"/>
      <c r="D4" s="107" t="s">
        <v>110</v>
      </c>
      <c r="E4" s="106"/>
      <c r="F4" s="105"/>
      <c r="G4" s="104" t="s">
        <v>114</v>
      </c>
      <c r="H4" s="103"/>
      <c r="I4" s="115" t="s">
        <v>111</v>
      </c>
      <c r="J4" s="103"/>
      <c r="K4" s="107" t="s">
        <v>110</v>
      </c>
      <c r="L4" s="106"/>
      <c r="M4" s="105"/>
      <c r="N4" s="104" t="s">
        <v>114</v>
      </c>
      <c r="O4" s="103"/>
    </row>
    <row r="5" spans="1:15" ht="131" thickBot="1" x14ac:dyDescent="0.4">
      <c r="A5" s="114"/>
      <c r="B5" s="113" t="s">
        <v>108</v>
      </c>
      <c r="C5" s="100" t="s">
        <v>107</v>
      </c>
      <c r="D5" s="99" t="s">
        <v>106</v>
      </c>
      <c r="E5" s="101" t="s">
        <v>113</v>
      </c>
      <c r="F5" s="100" t="s">
        <v>104</v>
      </c>
      <c r="G5" s="99" t="s">
        <v>91</v>
      </c>
      <c r="H5" s="98" t="s">
        <v>103</v>
      </c>
      <c r="I5" s="113" t="s">
        <v>108</v>
      </c>
      <c r="J5" s="100" t="s">
        <v>107</v>
      </c>
      <c r="K5" s="99" t="s">
        <v>106</v>
      </c>
      <c r="L5" s="101" t="s">
        <v>113</v>
      </c>
      <c r="M5" s="100" t="s">
        <v>104</v>
      </c>
      <c r="N5" s="99" t="s">
        <v>91</v>
      </c>
      <c r="O5" s="98" t="s">
        <v>103</v>
      </c>
    </row>
    <row r="6" spans="1:15" ht="14.4" customHeight="1" x14ac:dyDescent="0.35">
      <c r="A6" s="96">
        <v>53</v>
      </c>
      <c r="B6" s="93">
        <v>37</v>
      </c>
      <c r="C6" s="94"/>
      <c r="D6" s="93">
        <v>47</v>
      </c>
      <c r="E6" s="95">
        <v>7</v>
      </c>
      <c r="F6" s="94">
        <v>6</v>
      </c>
      <c r="G6" s="93">
        <v>22</v>
      </c>
      <c r="H6" s="92">
        <v>5</v>
      </c>
      <c r="I6" s="93">
        <v>28</v>
      </c>
      <c r="J6" s="94"/>
      <c r="K6" s="93">
        <v>32</v>
      </c>
      <c r="L6" s="95">
        <v>5</v>
      </c>
      <c r="M6" s="94">
        <v>6</v>
      </c>
      <c r="N6" s="93">
        <v>15</v>
      </c>
      <c r="O6" s="92">
        <v>3</v>
      </c>
    </row>
    <row r="7" spans="1:15" x14ac:dyDescent="0.35">
      <c r="A7" s="91">
        <v>1</v>
      </c>
      <c r="B7" s="88">
        <v>65</v>
      </c>
      <c r="C7" s="89">
        <v>4</v>
      </c>
      <c r="D7" s="88">
        <v>91</v>
      </c>
      <c r="E7" s="90">
        <v>16</v>
      </c>
      <c r="F7" s="89">
        <v>11</v>
      </c>
      <c r="G7" s="88">
        <v>49</v>
      </c>
      <c r="H7" s="92">
        <v>13</v>
      </c>
      <c r="I7" s="88">
        <v>38</v>
      </c>
      <c r="J7" s="89">
        <v>2</v>
      </c>
      <c r="K7" s="88">
        <v>48</v>
      </c>
      <c r="L7" s="90">
        <v>8</v>
      </c>
      <c r="M7" s="89">
        <v>5</v>
      </c>
      <c r="N7" s="93">
        <v>23</v>
      </c>
      <c r="O7" s="92">
        <v>6</v>
      </c>
    </row>
    <row r="8" spans="1:15" x14ac:dyDescent="0.35">
      <c r="A8" s="91">
        <v>2</v>
      </c>
      <c r="B8" s="88">
        <v>61</v>
      </c>
      <c r="C8" s="89">
        <v>8</v>
      </c>
      <c r="D8" s="88">
        <v>99</v>
      </c>
      <c r="E8" s="90">
        <v>16</v>
      </c>
      <c r="F8" s="89">
        <v>6</v>
      </c>
      <c r="G8" s="88">
        <v>48</v>
      </c>
      <c r="H8" s="92">
        <v>16</v>
      </c>
      <c r="I8" s="88">
        <v>35</v>
      </c>
      <c r="J8" s="89">
        <v>5</v>
      </c>
      <c r="K8" s="88">
        <v>48</v>
      </c>
      <c r="L8" s="90">
        <v>9</v>
      </c>
      <c r="M8" s="89">
        <v>4</v>
      </c>
      <c r="N8" s="93">
        <v>19</v>
      </c>
      <c r="O8" s="92">
        <v>3</v>
      </c>
    </row>
    <row r="9" spans="1:15" x14ac:dyDescent="0.35">
      <c r="A9" s="91">
        <v>3</v>
      </c>
      <c r="B9" s="88">
        <v>73</v>
      </c>
      <c r="C9" s="89"/>
      <c r="D9" s="88">
        <v>98</v>
      </c>
      <c r="E9" s="90">
        <v>19</v>
      </c>
      <c r="F9" s="89">
        <v>18</v>
      </c>
      <c r="G9" s="88">
        <v>62</v>
      </c>
      <c r="H9" s="92">
        <v>14</v>
      </c>
      <c r="I9" s="88">
        <v>51</v>
      </c>
      <c r="J9" s="89"/>
      <c r="K9" s="88">
        <v>58</v>
      </c>
      <c r="L9" s="90">
        <v>4</v>
      </c>
      <c r="M9" s="89">
        <v>7</v>
      </c>
      <c r="N9" s="93">
        <v>18</v>
      </c>
      <c r="O9" s="92">
        <v>6</v>
      </c>
    </row>
    <row r="10" spans="1:15" x14ac:dyDescent="0.35">
      <c r="A10" s="91">
        <v>4</v>
      </c>
      <c r="B10" s="88">
        <v>58</v>
      </c>
      <c r="C10" s="89">
        <v>4</v>
      </c>
      <c r="D10" s="88">
        <v>77</v>
      </c>
      <c r="E10" s="90">
        <v>16</v>
      </c>
      <c r="F10" s="89">
        <v>20</v>
      </c>
      <c r="G10" s="88">
        <v>51</v>
      </c>
      <c r="H10" s="92">
        <v>7</v>
      </c>
      <c r="I10" s="88">
        <v>38</v>
      </c>
      <c r="J10" s="89">
        <v>1</v>
      </c>
      <c r="K10" s="88">
        <v>47</v>
      </c>
      <c r="L10" s="90">
        <v>5</v>
      </c>
      <c r="M10" s="89">
        <v>4</v>
      </c>
      <c r="N10" s="93">
        <v>17</v>
      </c>
      <c r="O10" s="92">
        <v>4</v>
      </c>
    </row>
    <row r="11" spans="1:15" x14ac:dyDescent="0.35">
      <c r="A11" s="91">
        <v>5</v>
      </c>
      <c r="B11" s="88">
        <v>34</v>
      </c>
      <c r="C11" s="89">
        <v>2</v>
      </c>
      <c r="D11" s="88">
        <v>54</v>
      </c>
      <c r="E11" s="90">
        <v>8</v>
      </c>
      <c r="F11" s="89">
        <v>10</v>
      </c>
      <c r="G11" s="88">
        <v>34</v>
      </c>
      <c r="H11" s="92">
        <v>8</v>
      </c>
      <c r="I11" s="88">
        <v>24</v>
      </c>
      <c r="J11" s="89">
        <v>1</v>
      </c>
      <c r="K11" s="88">
        <v>33</v>
      </c>
      <c r="L11" s="90">
        <v>4</v>
      </c>
      <c r="M11" s="89">
        <v>5</v>
      </c>
      <c r="N11" s="93">
        <v>16</v>
      </c>
      <c r="O11" s="92">
        <v>3</v>
      </c>
    </row>
    <row r="12" spans="1:15" x14ac:dyDescent="0.35">
      <c r="A12" s="91">
        <v>6</v>
      </c>
      <c r="B12" s="88">
        <v>53</v>
      </c>
      <c r="C12" s="89">
        <v>1</v>
      </c>
      <c r="D12" s="88">
        <v>70</v>
      </c>
      <c r="E12" s="90">
        <v>8</v>
      </c>
      <c r="F12" s="89">
        <v>12</v>
      </c>
      <c r="G12" s="88">
        <v>36</v>
      </c>
      <c r="H12" s="92">
        <v>6</v>
      </c>
      <c r="I12" s="88">
        <v>30</v>
      </c>
      <c r="J12" s="89">
        <v>1</v>
      </c>
      <c r="K12" s="88">
        <v>43</v>
      </c>
      <c r="L12" s="90">
        <v>1</v>
      </c>
      <c r="M12" s="89">
        <v>3</v>
      </c>
      <c r="N12" s="93">
        <v>13</v>
      </c>
      <c r="O12" s="92">
        <v>2</v>
      </c>
    </row>
    <row r="13" spans="1:15" x14ac:dyDescent="0.35">
      <c r="A13" s="91">
        <v>7</v>
      </c>
      <c r="B13" s="88">
        <v>40</v>
      </c>
      <c r="C13" s="89"/>
      <c r="D13" s="88">
        <v>50</v>
      </c>
      <c r="E13" s="90">
        <v>7</v>
      </c>
      <c r="F13" s="89">
        <v>5</v>
      </c>
      <c r="G13" s="88">
        <v>23</v>
      </c>
      <c r="H13" s="92">
        <v>7</v>
      </c>
      <c r="I13" s="88">
        <v>23</v>
      </c>
      <c r="J13" s="89"/>
      <c r="K13" s="88">
        <v>27</v>
      </c>
      <c r="L13" s="90">
        <v>3</v>
      </c>
      <c r="M13" s="89">
        <v>4</v>
      </c>
      <c r="N13" s="93">
        <v>11</v>
      </c>
      <c r="O13" s="92">
        <v>2</v>
      </c>
    </row>
    <row r="14" spans="1:15" x14ac:dyDescent="0.35">
      <c r="A14" s="91">
        <v>8</v>
      </c>
      <c r="B14" s="88">
        <v>48</v>
      </c>
      <c r="C14" s="89">
        <v>2</v>
      </c>
      <c r="D14" s="88">
        <v>67</v>
      </c>
      <c r="E14" s="90">
        <v>8</v>
      </c>
      <c r="F14" s="89">
        <v>3</v>
      </c>
      <c r="G14" s="88">
        <v>30</v>
      </c>
      <c r="H14" s="92">
        <v>8</v>
      </c>
      <c r="I14" s="88">
        <v>23</v>
      </c>
      <c r="J14" s="89">
        <v>1</v>
      </c>
      <c r="K14" s="88">
        <v>32</v>
      </c>
      <c r="L14" s="90">
        <v>4</v>
      </c>
      <c r="M14" s="89">
        <v>2</v>
      </c>
      <c r="N14" s="93">
        <v>15</v>
      </c>
      <c r="O14" s="92">
        <v>3</v>
      </c>
    </row>
    <row r="15" spans="1:15" x14ac:dyDescent="0.35">
      <c r="A15" s="91">
        <v>9</v>
      </c>
      <c r="B15" s="88">
        <v>33</v>
      </c>
      <c r="C15" s="89">
        <v>4</v>
      </c>
      <c r="D15" s="88">
        <v>46</v>
      </c>
      <c r="E15" s="90">
        <v>7</v>
      </c>
      <c r="F15" s="89">
        <v>6</v>
      </c>
      <c r="G15" s="88">
        <v>22</v>
      </c>
      <c r="H15" s="92">
        <v>8</v>
      </c>
      <c r="I15" s="88">
        <v>10</v>
      </c>
      <c r="J15" s="89">
        <v>4</v>
      </c>
      <c r="K15" s="88">
        <v>14</v>
      </c>
      <c r="L15" s="90">
        <v>5</v>
      </c>
      <c r="M15" s="89">
        <v>4</v>
      </c>
      <c r="N15" s="93">
        <v>9</v>
      </c>
      <c r="O15" s="92">
        <v>2</v>
      </c>
    </row>
    <row r="16" spans="1:15" x14ac:dyDescent="0.35">
      <c r="A16" s="91">
        <v>10</v>
      </c>
      <c r="B16" s="88">
        <v>36</v>
      </c>
      <c r="C16" s="89">
        <v>4</v>
      </c>
      <c r="D16" s="88">
        <v>56</v>
      </c>
      <c r="E16" s="90">
        <v>3</v>
      </c>
      <c r="F16" s="89">
        <v>1</v>
      </c>
      <c r="G16" s="88">
        <v>18</v>
      </c>
      <c r="H16" s="92">
        <v>4</v>
      </c>
      <c r="I16" s="88">
        <v>16</v>
      </c>
      <c r="J16" s="89">
        <v>3</v>
      </c>
      <c r="K16" s="88">
        <v>29</v>
      </c>
      <c r="L16" s="90">
        <v>2</v>
      </c>
      <c r="M16" s="89">
        <v>1</v>
      </c>
      <c r="N16" s="93">
        <v>11</v>
      </c>
      <c r="O16" s="92">
        <v>2</v>
      </c>
    </row>
    <row r="17" spans="1:15" x14ac:dyDescent="0.35">
      <c r="A17" s="91">
        <v>11</v>
      </c>
      <c r="B17" s="88">
        <v>37</v>
      </c>
      <c r="C17" s="89">
        <v>3</v>
      </c>
      <c r="D17" s="88">
        <v>50</v>
      </c>
      <c r="E17" s="90">
        <v>4</v>
      </c>
      <c r="F17" s="89">
        <v>6</v>
      </c>
      <c r="G17" s="88">
        <v>20</v>
      </c>
      <c r="H17" s="92">
        <v>8</v>
      </c>
      <c r="I17" s="88">
        <v>14</v>
      </c>
      <c r="J17" s="89">
        <v>1</v>
      </c>
      <c r="K17" s="88">
        <v>22</v>
      </c>
      <c r="L17" s="90">
        <v>1</v>
      </c>
      <c r="M17" s="89">
        <v>3</v>
      </c>
      <c r="N17" s="93">
        <v>10</v>
      </c>
      <c r="O17" s="92">
        <v>3</v>
      </c>
    </row>
    <row r="18" spans="1:15" x14ac:dyDescent="0.35">
      <c r="A18" s="91">
        <v>12</v>
      </c>
      <c r="B18" s="88">
        <v>53</v>
      </c>
      <c r="C18" s="89"/>
      <c r="D18" s="88">
        <v>57</v>
      </c>
      <c r="E18" s="90">
        <v>2</v>
      </c>
      <c r="F18" s="89">
        <v>3</v>
      </c>
      <c r="G18" s="88">
        <v>9</v>
      </c>
      <c r="H18" s="92">
        <v>3</v>
      </c>
      <c r="I18" s="88">
        <v>26</v>
      </c>
      <c r="J18" s="89"/>
      <c r="K18" s="88">
        <v>31</v>
      </c>
      <c r="L18" s="90"/>
      <c r="M18" s="89">
        <v>1</v>
      </c>
      <c r="N18" s="93">
        <v>6</v>
      </c>
      <c r="O18" s="92">
        <v>3</v>
      </c>
    </row>
    <row r="19" spans="1:15" x14ac:dyDescent="0.35">
      <c r="A19" s="91">
        <v>13</v>
      </c>
      <c r="B19" s="88">
        <v>58</v>
      </c>
      <c r="C19" s="89"/>
      <c r="D19" s="88">
        <v>60</v>
      </c>
      <c r="E19" s="90">
        <v>4</v>
      </c>
      <c r="F19" s="89">
        <v>3</v>
      </c>
      <c r="G19" s="88">
        <v>15</v>
      </c>
      <c r="H19" s="92">
        <v>6</v>
      </c>
      <c r="I19" s="88">
        <v>18</v>
      </c>
      <c r="J19" s="89"/>
      <c r="K19" s="88">
        <v>22</v>
      </c>
      <c r="L19" s="90">
        <v>1</v>
      </c>
      <c r="M19" s="89"/>
      <c r="N19" s="93">
        <v>4</v>
      </c>
      <c r="O19" s="92">
        <v>1</v>
      </c>
    </row>
    <row r="20" spans="1:15" x14ac:dyDescent="0.35">
      <c r="A20" s="91">
        <v>14</v>
      </c>
      <c r="B20" s="88">
        <v>60</v>
      </c>
      <c r="C20" s="89">
        <v>1</v>
      </c>
      <c r="D20" s="88">
        <v>69</v>
      </c>
      <c r="E20" s="90">
        <v>7</v>
      </c>
      <c r="F20" s="89">
        <v>7</v>
      </c>
      <c r="G20" s="88">
        <v>23</v>
      </c>
      <c r="H20" s="92">
        <v>8</v>
      </c>
      <c r="I20" s="88">
        <v>32</v>
      </c>
      <c r="J20" s="89">
        <v>1</v>
      </c>
      <c r="K20" s="88">
        <v>39</v>
      </c>
      <c r="L20" s="90">
        <v>4</v>
      </c>
      <c r="M20" s="89">
        <v>1</v>
      </c>
      <c r="N20" s="93">
        <v>11</v>
      </c>
      <c r="O20" s="92">
        <v>2</v>
      </c>
    </row>
    <row r="21" spans="1:15" x14ac:dyDescent="0.35">
      <c r="A21" s="91">
        <v>15</v>
      </c>
      <c r="B21" s="88">
        <v>52</v>
      </c>
      <c r="C21" s="89">
        <v>2</v>
      </c>
      <c r="D21" s="88">
        <v>61</v>
      </c>
      <c r="E21" s="90">
        <v>6</v>
      </c>
      <c r="F21" s="89">
        <v>6</v>
      </c>
      <c r="G21" s="88">
        <v>24</v>
      </c>
      <c r="H21" s="92">
        <v>9</v>
      </c>
      <c r="I21" s="88">
        <v>14</v>
      </c>
      <c r="J21" s="89">
        <v>2</v>
      </c>
      <c r="K21" s="88">
        <v>18</v>
      </c>
      <c r="L21" s="90">
        <v>4</v>
      </c>
      <c r="M21" s="89"/>
      <c r="N21" s="93">
        <v>7</v>
      </c>
      <c r="O21" s="92">
        <v>2</v>
      </c>
    </row>
    <row r="22" spans="1:15" x14ac:dyDescent="0.35">
      <c r="A22" s="91">
        <v>16</v>
      </c>
      <c r="B22" s="88">
        <v>81</v>
      </c>
      <c r="C22" s="89">
        <v>1</v>
      </c>
      <c r="D22" s="88">
        <v>86</v>
      </c>
      <c r="E22" s="90">
        <v>8</v>
      </c>
      <c r="F22" s="89">
        <v>6</v>
      </c>
      <c r="G22" s="88">
        <v>21</v>
      </c>
      <c r="H22" s="92">
        <v>9</v>
      </c>
      <c r="I22" s="88">
        <v>30</v>
      </c>
      <c r="J22" s="89">
        <v>1</v>
      </c>
      <c r="K22" s="88">
        <v>34</v>
      </c>
      <c r="L22" s="90">
        <v>5</v>
      </c>
      <c r="M22" s="89">
        <v>1</v>
      </c>
      <c r="N22" s="93">
        <v>8</v>
      </c>
      <c r="O22" s="92">
        <v>4</v>
      </c>
    </row>
    <row r="23" spans="1:15" x14ac:dyDescent="0.35">
      <c r="A23" s="91">
        <v>17</v>
      </c>
      <c r="B23" s="88">
        <v>47</v>
      </c>
      <c r="C23" s="89"/>
      <c r="D23" s="88">
        <v>64</v>
      </c>
      <c r="E23" s="90"/>
      <c r="F23" s="89">
        <v>1</v>
      </c>
      <c r="G23" s="88">
        <v>16</v>
      </c>
      <c r="H23" s="92">
        <v>4</v>
      </c>
      <c r="I23" s="88">
        <v>16</v>
      </c>
      <c r="J23" s="89"/>
      <c r="K23" s="88">
        <v>21</v>
      </c>
      <c r="L23" s="90"/>
      <c r="M23" s="89">
        <v>1</v>
      </c>
      <c r="N23" s="93">
        <v>6</v>
      </c>
      <c r="O23" s="92"/>
    </row>
    <row r="24" spans="1:15" x14ac:dyDescent="0.35">
      <c r="A24" s="91">
        <v>18</v>
      </c>
      <c r="B24" s="88">
        <v>72</v>
      </c>
      <c r="C24" s="89"/>
      <c r="D24" s="88">
        <v>75</v>
      </c>
      <c r="E24" s="90">
        <v>4</v>
      </c>
      <c r="F24" s="89">
        <v>5</v>
      </c>
      <c r="G24" s="88">
        <v>18</v>
      </c>
      <c r="H24" s="92">
        <v>7</v>
      </c>
      <c r="I24" s="88">
        <v>27</v>
      </c>
      <c r="J24" s="89"/>
      <c r="K24" s="88">
        <v>31</v>
      </c>
      <c r="L24" s="90"/>
      <c r="M24" s="89">
        <v>4</v>
      </c>
      <c r="N24" s="93">
        <v>8</v>
      </c>
      <c r="O24" s="92">
        <v>2</v>
      </c>
    </row>
    <row r="25" spans="1:15" x14ac:dyDescent="0.35">
      <c r="A25" s="91">
        <v>19</v>
      </c>
      <c r="B25" s="88">
        <v>94</v>
      </c>
      <c r="C25" s="89">
        <v>1</v>
      </c>
      <c r="D25" s="88">
        <v>101</v>
      </c>
      <c r="E25" s="90">
        <v>4</v>
      </c>
      <c r="F25" s="89">
        <v>1</v>
      </c>
      <c r="G25" s="88">
        <v>11</v>
      </c>
      <c r="H25" s="92">
        <v>5</v>
      </c>
      <c r="I25" s="88">
        <v>32</v>
      </c>
      <c r="J25" s="89"/>
      <c r="K25" s="88">
        <v>33</v>
      </c>
      <c r="L25" s="90">
        <v>2</v>
      </c>
      <c r="M25" s="89"/>
      <c r="N25" s="93">
        <v>4</v>
      </c>
      <c r="O25" s="92">
        <v>1</v>
      </c>
    </row>
    <row r="26" spans="1:15" x14ac:dyDescent="0.35">
      <c r="A26" s="91">
        <v>20</v>
      </c>
      <c r="B26" s="88">
        <v>64</v>
      </c>
      <c r="C26" s="89">
        <v>1</v>
      </c>
      <c r="D26" s="88">
        <v>72</v>
      </c>
      <c r="E26" s="90">
        <v>4</v>
      </c>
      <c r="F26" s="89">
        <v>6</v>
      </c>
      <c r="G26" s="88">
        <v>17</v>
      </c>
      <c r="H26" s="92">
        <v>6</v>
      </c>
      <c r="I26" s="88">
        <v>24</v>
      </c>
      <c r="J26" s="89">
        <v>1</v>
      </c>
      <c r="K26" s="88">
        <v>25</v>
      </c>
      <c r="L26" s="90">
        <v>3</v>
      </c>
      <c r="M26" s="89">
        <v>5</v>
      </c>
      <c r="N26" s="93">
        <v>8</v>
      </c>
      <c r="O26" s="92">
        <v>2</v>
      </c>
    </row>
    <row r="27" spans="1:15" x14ac:dyDescent="0.35">
      <c r="A27" s="91">
        <v>21</v>
      </c>
      <c r="B27" s="88">
        <v>35</v>
      </c>
      <c r="C27" s="89"/>
      <c r="D27" s="88">
        <v>40</v>
      </c>
      <c r="E27" s="90">
        <v>3</v>
      </c>
      <c r="F27" s="89">
        <v>2</v>
      </c>
      <c r="G27" s="88">
        <v>11</v>
      </c>
      <c r="H27" s="92">
        <v>5</v>
      </c>
      <c r="I27" s="88">
        <v>11</v>
      </c>
      <c r="J27" s="89"/>
      <c r="K27" s="88">
        <v>13</v>
      </c>
      <c r="L27" s="90">
        <v>1</v>
      </c>
      <c r="M27" s="89">
        <v>2</v>
      </c>
      <c r="N27" s="93">
        <v>5</v>
      </c>
      <c r="O27" s="92">
        <v>3</v>
      </c>
    </row>
    <row r="28" spans="1:15" x14ac:dyDescent="0.35">
      <c r="A28" s="91">
        <v>22</v>
      </c>
      <c r="B28" s="88">
        <v>43</v>
      </c>
      <c r="C28" s="89"/>
      <c r="D28" s="88">
        <v>53</v>
      </c>
      <c r="E28" s="90">
        <v>2</v>
      </c>
      <c r="F28" s="89">
        <v>3</v>
      </c>
      <c r="G28" s="88">
        <v>16</v>
      </c>
      <c r="H28" s="92">
        <v>3</v>
      </c>
      <c r="I28" s="88">
        <v>8</v>
      </c>
      <c r="J28" s="89"/>
      <c r="K28" s="88">
        <v>13</v>
      </c>
      <c r="L28" s="90"/>
      <c r="M28" s="89">
        <v>1</v>
      </c>
      <c r="N28" s="93">
        <v>5</v>
      </c>
      <c r="O28" s="92">
        <v>1</v>
      </c>
    </row>
    <row r="29" spans="1:15" x14ac:dyDescent="0.35">
      <c r="A29" s="91">
        <v>23</v>
      </c>
      <c r="B29" s="88">
        <v>35</v>
      </c>
      <c r="C29" s="89">
        <v>1</v>
      </c>
      <c r="D29" s="88">
        <v>36</v>
      </c>
      <c r="E29" s="90">
        <v>4</v>
      </c>
      <c r="F29" s="89">
        <v>2</v>
      </c>
      <c r="G29" s="88">
        <v>5</v>
      </c>
      <c r="H29" s="92">
        <v>3</v>
      </c>
      <c r="I29" s="88">
        <v>11</v>
      </c>
      <c r="J29" s="89">
        <v>1</v>
      </c>
      <c r="K29" s="88">
        <v>14</v>
      </c>
      <c r="L29" s="90">
        <v>2</v>
      </c>
      <c r="M29" s="89">
        <v>1</v>
      </c>
      <c r="N29" s="93">
        <v>3</v>
      </c>
      <c r="O29" s="92">
        <v>1</v>
      </c>
    </row>
    <row r="30" spans="1:15" x14ac:dyDescent="0.35">
      <c r="A30" s="91">
        <v>24</v>
      </c>
      <c r="B30" s="88">
        <v>19</v>
      </c>
      <c r="C30" s="89"/>
      <c r="D30" s="88">
        <v>20</v>
      </c>
      <c r="E30" s="90">
        <v>1</v>
      </c>
      <c r="F30" s="89">
        <v>3</v>
      </c>
      <c r="G30" s="88">
        <v>6</v>
      </c>
      <c r="H30" s="92">
        <v>3</v>
      </c>
      <c r="I30" s="88">
        <v>5</v>
      </c>
      <c r="J30" s="89"/>
      <c r="K30" s="88">
        <v>8</v>
      </c>
      <c r="L30" s="90">
        <v>1</v>
      </c>
      <c r="M30" s="89">
        <v>2</v>
      </c>
      <c r="N30" s="93">
        <v>5</v>
      </c>
      <c r="O30" s="92">
        <v>2</v>
      </c>
    </row>
    <row r="31" spans="1:15" x14ac:dyDescent="0.35">
      <c r="A31" s="91">
        <v>25</v>
      </c>
      <c r="B31" s="88">
        <v>21</v>
      </c>
      <c r="C31" s="89"/>
      <c r="D31" s="88">
        <v>21</v>
      </c>
      <c r="E31" s="90">
        <v>1</v>
      </c>
      <c r="F31" s="89">
        <v>3</v>
      </c>
      <c r="G31" s="88">
        <v>6</v>
      </c>
      <c r="H31" s="92">
        <v>2</v>
      </c>
      <c r="I31" s="88">
        <v>6</v>
      </c>
      <c r="J31" s="89"/>
      <c r="K31" s="88">
        <v>5</v>
      </c>
      <c r="L31" s="90">
        <v>1</v>
      </c>
      <c r="M31" s="89">
        <v>2</v>
      </c>
      <c r="N31" s="93">
        <v>2</v>
      </c>
      <c r="O31" s="92"/>
    </row>
    <row r="32" spans="1:15" x14ac:dyDescent="0.35">
      <c r="A32" s="91">
        <v>26</v>
      </c>
      <c r="B32" s="88">
        <v>7</v>
      </c>
      <c r="C32" s="89"/>
      <c r="D32" s="88">
        <v>9</v>
      </c>
      <c r="E32" s="90"/>
      <c r="F32" s="89">
        <v>2</v>
      </c>
      <c r="G32" s="88">
        <v>3</v>
      </c>
      <c r="H32" s="92"/>
      <c r="I32" s="88">
        <v>4</v>
      </c>
      <c r="J32" s="89"/>
      <c r="K32" s="88">
        <v>5</v>
      </c>
      <c r="L32" s="90"/>
      <c r="M32" s="89">
        <v>2</v>
      </c>
      <c r="N32" s="93">
        <v>3</v>
      </c>
      <c r="O32" s="92"/>
    </row>
    <row r="33" spans="1:15" x14ac:dyDescent="0.35">
      <c r="A33" s="91">
        <v>27</v>
      </c>
      <c r="B33" s="88">
        <v>13</v>
      </c>
      <c r="C33" s="89"/>
      <c r="D33" s="88">
        <v>12</v>
      </c>
      <c r="E33" s="90"/>
      <c r="F33" s="89">
        <v>1</v>
      </c>
      <c r="G33" s="88">
        <v>2</v>
      </c>
      <c r="H33" s="92">
        <v>1</v>
      </c>
      <c r="I33" s="88">
        <v>5</v>
      </c>
      <c r="J33" s="89"/>
      <c r="K33" s="88">
        <v>4</v>
      </c>
      <c r="L33" s="90"/>
      <c r="M33" s="89"/>
      <c r="N33" s="93"/>
      <c r="O33" s="92"/>
    </row>
    <row r="34" spans="1:15" x14ac:dyDescent="0.35">
      <c r="A34" s="91">
        <v>28</v>
      </c>
      <c r="B34" s="88">
        <v>9</v>
      </c>
      <c r="C34" s="89">
        <v>1</v>
      </c>
      <c r="D34" s="88">
        <v>9</v>
      </c>
      <c r="E34" s="90">
        <v>1</v>
      </c>
      <c r="F34" s="89">
        <v>2</v>
      </c>
      <c r="G34" s="88">
        <v>5</v>
      </c>
      <c r="H34" s="92">
        <v>1</v>
      </c>
      <c r="I34" s="88">
        <v>1</v>
      </c>
      <c r="J34" s="89"/>
      <c r="K34" s="88">
        <v>1</v>
      </c>
      <c r="L34" s="90"/>
      <c r="M34" s="89"/>
      <c r="N34" s="93"/>
      <c r="O34" s="92"/>
    </row>
    <row r="35" spans="1:15" x14ac:dyDescent="0.35">
      <c r="A35" s="91">
        <v>29</v>
      </c>
      <c r="B35" s="88">
        <v>2</v>
      </c>
      <c r="C35" s="89"/>
      <c r="D35" s="88">
        <v>6</v>
      </c>
      <c r="E35" s="90"/>
      <c r="F35" s="89">
        <v>1</v>
      </c>
      <c r="G35" s="88">
        <v>5</v>
      </c>
      <c r="H35" s="92"/>
      <c r="I35" s="88"/>
      <c r="J35" s="89"/>
      <c r="K35" s="88">
        <v>2</v>
      </c>
      <c r="L35" s="90"/>
      <c r="M35" s="89">
        <v>1</v>
      </c>
      <c r="N35" s="93">
        <v>3</v>
      </c>
      <c r="O35" s="92"/>
    </row>
    <row r="36" spans="1:15" x14ac:dyDescent="0.35">
      <c r="A36" s="91">
        <v>30</v>
      </c>
      <c r="B36" s="88">
        <v>6</v>
      </c>
      <c r="C36" s="89"/>
      <c r="D36" s="88">
        <v>9</v>
      </c>
      <c r="E36" s="90">
        <v>2</v>
      </c>
      <c r="F36" s="89">
        <v>3</v>
      </c>
      <c r="G36" s="88">
        <v>9</v>
      </c>
      <c r="H36" s="92">
        <v>1</v>
      </c>
      <c r="I36" s="88">
        <v>2</v>
      </c>
      <c r="J36" s="89"/>
      <c r="K36" s="88">
        <v>6</v>
      </c>
      <c r="L36" s="90"/>
      <c r="M36" s="89">
        <v>1</v>
      </c>
      <c r="N36" s="93">
        <v>5</v>
      </c>
      <c r="O36" s="92">
        <v>1</v>
      </c>
    </row>
    <row r="37" spans="1:15" x14ac:dyDescent="0.35">
      <c r="A37" s="91">
        <v>31</v>
      </c>
      <c r="B37" s="88">
        <v>7</v>
      </c>
      <c r="C37" s="89"/>
      <c r="D37" s="88">
        <v>10</v>
      </c>
      <c r="E37" s="90">
        <v>1</v>
      </c>
      <c r="F37" s="89"/>
      <c r="G37" s="88">
        <v>4</v>
      </c>
      <c r="H37" s="92">
        <v>2</v>
      </c>
      <c r="I37" s="88">
        <v>2</v>
      </c>
      <c r="J37" s="89"/>
      <c r="K37" s="88">
        <v>2</v>
      </c>
      <c r="L37" s="90">
        <v>1</v>
      </c>
      <c r="M37" s="89"/>
      <c r="N37" s="93">
        <v>1</v>
      </c>
      <c r="O37" s="92"/>
    </row>
    <row r="38" spans="1:15" x14ac:dyDescent="0.35">
      <c r="A38" s="91">
        <v>32</v>
      </c>
      <c r="B38" s="88">
        <v>7</v>
      </c>
      <c r="C38" s="89"/>
      <c r="D38" s="88">
        <v>9</v>
      </c>
      <c r="E38" s="90">
        <v>5</v>
      </c>
      <c r="F38" s="89"/>
      <c r="G38" s="88">
        <v>7</v>
      </c>
      <c r="H38" s="92">
        <v>2</v>
      </c>
      <c r="I38" s="88">
        <v>2</v>
      </c>
      <c r="J38" s="89"/>
      <c r="K38" s="88">
        <v>2</v>
      </c>
      <c r="L38" s="90">
        <v>1</v>
      </c>
      <c r="M38" s="89"/>
      <c r="N38" s="93">
        <v>1</v>
      </c>
      <c r="O38" s="92"/>
    </row>
    <row r="39" spans="1:15" x14ac:dyDescent="0.35">
      <c r="A39" s="91">
        <v>33</v>
      </c>
      <c r="B39" s="88">
        <v>11</v>
      </c>
      <c r="C39" s="89"/>
      <c r="D39" s="88">
        <v>13</v>
      </c>
      <c r="E39" s="90">
        <v>1</v>
      </c>
      <c r="F39" s="89">
        <v>2</v>
      </c>
      <c r="G39" s="88">
        <v>6</v>
      </c>
      <c r="H39" s="92">
        <v>2</v>
      </c>
      <c r="I39" s="88">
        <v>1</v>
      </c>
      <c r="J39" s="89"/>
      <c r="K39" s="88">
        <v>1</v>
      </c>
      <c r="L39" s="90">
        <v>1</v>
      </c>
      <c r="M39" s="89">
        <v>1</v>
      </c>
      <c r="N39" s="93">
        <v>2</v>
      </c>
      <c r="O39" s="92">
        <v>1</v>
      </c>
    </row>
    <row r="40" spans="1:15" x14ac:dyDescent="0.35">
      <c r="A40" s="91">
        <v>34</v>
      </c>
      <c r="B40" s="88">
        <v>28</v>
      </c>
      <c r="C40" s="89"/>
      <c r="D40" s="88">
        <v>31</v>
      </c>
      <c r="E40" s="90">
        <v>2</v>
      </c>
      <c r="F40" s="89">
        <v>3</v>
      </c>
      <c r="G40" s="88">
        <v>6</v>
      </c>
      <c r="H40" s="92">
        <v>1</v>
      </c>
      <c r="I40" s="88">
        <v>2</v>
      </c>
      <c r="J40" s="89"/>
      <c r="K40" s="88">
        <v>3</v>
      </c>
      <c r="L40" s="90">
        <v>1</v>
      </c>
      <c r="M40" s="89">
        <v>3</v>
      </c>
      <c r="N40" s="93">
        <v>4</v>
      </c>
      <c r="O40" s="92">
        <v>1</v>
      </c>
    </row>
    <row r="41" spans="1:15" x14ac:dyDescent="0.35">
      <c r="A41" s="91">
        <v>35</v>
      </c>
      <c r="B41" s="88">
        <v>25</v>
      </c>
      <c r="C41" s="89"/>
      <c r="D41" s="88">
        <v>26</v>
      </c>
      <c r="E41" s="90"/>
      <c r="F41" s="89">
        <v>1</v>
      </c>
      <c r="G41" s="88">
        <v>5</v>
      </c>
      <c r="H41" s="92">
        <v>1</v>
      </c>
      <c r="I41" s="88">
        <v>4</v>
      </c>
      <c r="J41" s="89"/>
      <c r="K41" s="88">
        <v>5</v>
      </c>
      <c r="L41" s="90"/>
      <c r="M41" s="89">
        <v>1</v>
      </c>
      <c r="N41" s="93">
        <v>2</v>
      </c>
      <c r="O41" s="92"/>
    </row>
    <row r="42" spans="1:15" x14ac:dyDescent="0.35">
      <c r="A42" s="91">
        <v>36</v>
      </c>
      <c r="B42" s="88">
        <v>29</v>
      </c>
      <c r="C42" s="89"/>
      <c r="D42" s="88">
        <v>33</v>
      </c>
      <c r="E42" s="90">
        <v>4</v>
      </c>
      <c r="F42" s="89">
        <v>3</v>
      </c>
      <c r="G42" s="88">
        <v>11</v>
      </c>
      <c r="H42" s="92">
        <v>1</v>
      </c>
      <c r="I42" s="88">
        <v>6</v>
      </c>
      <c r="J42" s="89"/>
      <c r="K42" s="88">
        <v>9</v>
      </c>
      <c r="L42" s="90">
        <v>3</v>
      </c>
      <c r="M42" s="89">
        <v>2</v>
      </c>
      <c r="N42" s="93">
        <v>8</v>
      </c>
      <c r="O42" s="92">
        <v>1</v>
      </c>
    </row>
    <row r="43" spans="1:15" x14ac:dyDescent="0.35">
      <c r="A43" s="91">
        <v>37</v>
      </c>
      <c r="B43" s="88">
        <v>51</v>
      </c>
      <c r="C43" s="89"/>
      <c r="D43" s="88">
        <v>63</v>
      </c>
      <c r="E43" s="90">
        <v>1</v>
      </c>
      <c r="F43" s="89">
        <v>3</v>
      </c>
      <c r="G43" s="88">
        <v>16</v>
      </c>
      <c r="H43" s="92">
        <v>5</v>
      </c>
      <c r="I43" s="88">
        <v>17</v>
      </c>
      <c r="J43" s="89"/>
      <c r="K43" s="88">
        <v>24</v>
      </c>
      <c r="L43" s="90"/>
      <c r="M43" s="89">
        <v>1</v>
      </c>
      <c r="N43" s="93">
        <v>7</v>
      </c>
      <c r="O43" s="92">
        <v>1</v>
      </c>
    </row>
    <row r="44" spans="1:15" x14ac:dyDescent="0.35">
      <c r="A44" s="91">
        <v>38</v>
      </c>
      <c r="B44" s="88">
        <v>56</v>
      </c>
      <c r="C44" s="89">
        <v>2</v>
      </c>
      <c r="D44" s="88">
        <v>66</v>
      </c>
      <c r="E44" s="90">
        <v>10</v>
      </c>
      <c r="F44" s="89">
        <v>4</v>
      </c>
      <c r="G44" s="88">
        <v>22</v>
      </c>
      <c r="H44" s="92">
        <v>4</v>
      </c>
      <c r="I44" s="88">
        <v>24</v>
      </c>
      <c r="J44" s="89">
        <v>1</v>
      </c>
      <c r="K44" s="88">
        <v>27</v>
      </c>
      <c r="L44" s="90">
        <v>6</v>
      </c>
      <c r="M44" s="89">
        <v>4</v>
      </c>
      <c r="N44" s="93">
        <v>11</v>
      </c>
      <c r="O44" s="92">
        <v>2</v>
      </c>
    </row>
    <row r="45" spans="1:15" x14ac:dyDescent="0.35">
      <c r="A45" s="91">
        <v>39</v>
      </c>
      <c r="B45" s="88">
        <v>81</v>
      </c>
      <c r="C45" s="89">
        <v>1</v>
      </c>
      <c r="D45" s="88">
        <v>107</v>
      </c>
      <c r="E45" s="90">
        <v>4</v>
      </c>
      <c r="F45" s="89">
        <v>7</v>
      </c>
      <c r="G45" s="88">
        <v>34</v>
      </c>
      <c r="H45" s="92">
        <v>10</v>
      </c>
      <c r="I45" s="88">
        <v>34</v>
      </c>
      <c r="J45" s="89"/>
      <c r="K45" s="88">
        <v>45</v>
      </c>
      <c r="L45" s="90"/>
      <c r="M45" s="89">
        <v>4</v>
      </c>
      <c r="N45" s="93">
        <v>14</v>
      </c>
      <c r="O45" s="92">
        <v>4</v>
      </c>
    </row>
    <row r="46" spans="1:15" x14ac:dyDescent="0.35">
      <c r="A46" s="91">
        <v>40</v>
      </c>
      <c r="B46" s="88">
        <v>121</v>
      </c>
      <c r="C46" s="89">
        <v>1</v>
      </c>
      <c r="D46" s="88">
        <v>133</v>
      </c>
      <c r="E46" s="90">
        <v>11</v>
      </c>
      <c r="F46" s="89">
        <v>6</v>
      </c>
      <c r="G46" s="88">
        <v>28</v>
      </c>
      <c r="H46" s="92">
        <v>3</v>
      </c>
      <c r="I46" s="88">
        <v>65</v>
      </c>
      <c r="J46" s="89"/>
      <c r="K46" s="88">
        <v>68</v>
      </c>
      <c r="L46" s="90">
        <v>7</v>
      </c>
      <c r="M46" s="89">
        <v>3</v>
      </c>
      <c r="N46" s="93">
        <v>13</v>
      </c>
      <c r="O46" s="92">
        <v>3</v>
      </c>
    </row>
    <row r="47" spans="1:15" x14ac:dyDescent="0.35">
      <c r="A47" s="91">
        <v>41</v>
      </c>
      <c r="B47" s="88">
        <v>136</v>
      </c>
      <c r="C47" s="89"/>
      <c r="D47" s="88">
        <v>156</v>
      </c>
      <c r="E47" s="90">
        <v>7</v>
      </c>
      <c r="F47" s="89">
        <v>8</v>
      </c>
      <c r="G47" s="88">
        <v>32</v>
      </c>
      <c r="H47" s="92">
        <v>7</v>
      </c>
      <c r="I47" s="88">
        <v>63</v>
      </c>
      <c r="J47" s="89"/>
      <c r="K47" s="88">
        <v>77</v>
      </c>
      <c r="L47" s="90">
        <v>6</v>
      </c>
      <c r="M47" s="89">
        <v>2</v>
      </c>
      <c r="N47" s="93">
        <v>20</v>
      </c>
      <c r="O47" s="92">
        <v>5</v>
      </c>
    </row>
    <row r="48" spans="1:15" x14ac:dyDescent="0.35">
      <c r="A48" s="91">
        <v>42</v>
      </c>
      <c r="B48" s="88">
        <v>80</v>
      </c>
      <c r="C48" s="89"/>
      <c r="D48" s="88">
        <v>88</v>
      </c>
      <c r="E48" s="90">
        <v>4</v>
      </c>
      <c r="F48" s="89">
        <v>5</v>
      </c>
      <c r="G48" s="88">
        <v>14</v>
      </c>
      <c r="H48" s="92">
        <v>3</v>
      </c>
      <c r="I48" s="88">
        <v>39</v>
      </c>
      <c r="J48" s="89"/>
      <c r="K48" s="88">
        <v>44</v>
      </c>
      <c r="L48" s="90">
        <v>4</v>
      </c>
      <c r="M48" s="89">
        <v>2</v>
      </c>
      <c r="N48" s="93">
        <v>9</v>
      </c>
      <c r="O48" s="92">
        <v>3</v>
      </c>
    </row>
    <row r="49" spans="1:15" ht="15" thickBot="1" x14ac:dyDescent="0.4">
      <c r="A49" s="86">
        <v>43</v>
      </c>
      <c r="B49" s="83">
        <v>41</v>
      </c>
      <c r="C49" s="84"/>
      <c r="D49" s="83">
        <v>43</v>
      </c>
      <c r="E49" s="85"/>
      <c r="F49" s="84">
        <v>1</v>
      </c>
      <c r="G49" s="83">
        <v>3</v>
      </c>
      <c r="H49" s="92">
        <v>2</v>
      </c>
      <c r="I49" s="83">
        <v>29</v>
      </c>
      <c r="J49" s="84"/>
      <c r="K49" s="83">
        <v>31</v>
      </c>
      <c r="L49" s="85"/>
      <c r="M49" s="84">
        <v>1</v>
      </c>
      <c r="N49" s="93">
        <v>3</v>
      </c>
      <c r="O49" s="92">
        <v>2</v>
      </c>
    </row>
    <row r="50" spans="1:15" ht="15" thickBot="1" x14ac:dyDescent="0.4">
      <c r="A50" s="81" t="s">
        <v>1</v>
      </c>
      <c r="B50" s="78">
        <f>SUM(B6:B49)</f>
        <v>2019</v>
      </c>
      <c r="C50" s="78">
        <f>SUM(C6:C49)</f>
        <v>44</v>
      </c>
      <c r="D50" s="78">
        <f>SUM(D6:D49)</f>
        <v>2443</v>
      </c>
      <c r="E50" s="80">
        <f>SUM(E6:E49)</f>
        <v>222</v>
      </c>
      <c r="F50" s="79">
        <f>SUM(F6:F49)</f>
        <v>207</v>
      </c>
      <c r="G50" s="78">
        <v>825</v>
      </c>
      <c r="H50" s="77">
        <f>SUM(H6:H49)</f>
        <v>223</v>
      </c>
      <c r="I50" s="78">
        <f>SUM(I6:I49)</f>
        <v>890</v>
      </c>
      <c r="J50" s="78">
        <f>SUM(J6:J49)</f>
        <v>26</v>
      </c>
      <c r="K50" s="78">
        <v>223</v>
      </c>
      <c r="L50" s="80">
        <v>48</v>
      </c>
      <c r="M50" s="79">
        <v>94</v>
      </c>
      <c r="N50" s="78">
        <f>SUM(N6:N49)</f>
        <v>365</v>
      </c>
      <c r="O50" s="77">
        <f>SUM(O6:O49)</f>
        <v>87</v>
      </c>
    </row>
  </sheetData>
  <mergeCells count="10">
    <mergeCell ref="A1:O1"/>
    <mergeCell ref="A3:A5"/>
    <mergeCell ref="B3:H3"/>
    <mergeCell ref="I3:O3"/>
    <mergeCell ref="B4:C4"/>
    <mergeCell ref="D4:F4"/>
    <mergeCell ref="G4:H4"/>
    <mergeCell ref="I4:J4"/>
    <mergeCell ref="K4:M4"/>
    <mergeCell ref="N4:O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5AFD5-34E4-47E6-8219-B58AAC33C751}">
  <dimension ref="A1:O13"/>
  <sheetViews>
    <sheetView workbookViewId="0"/>
  </sheetViews>
  <sheetFormatPr defaultRowHeight="14.5" x14ac:dyDescent="0.35"/>
  <cols>
    <col min="1" max="2" width="16.54296875" customWidth="1"/>
    <col min="3" max="3" width="11" bestFit="1" customWidth="1"/>
    <col min="4" max="5" width="12" bestFit="1" customWidth="1"/>
    <col min="6" max="6" width="13.1796875" bestFit="1" customWidth="1"/>
    <col min="7" max="7" width="11.26953125" bestFit="1" customWidth="1"/>
    <col min="8" max="8" width="11" bestFit="1" customWidth="1"/>
    <col min="9" max="10" width="12" bestFit="1" customWidth="1"/>
    <col min="11" max="11" width="13.1796875" bestFit="1" customWidth="1"/>
    <col min="12" max="12" width="11.26953125" bestFit="1" customWidth="1"/>
    <col min="13" max="13" width="11" bestFit="1" customWidth="1"/>
    <col min="14" max="15" width="12" bestFit="1" customWidth="1"/>
  </cols>
  <sheetData>
    <row r="1" spans="1:15" ht="15" thickBot="1" x14ac:dyDescent="0.4">
      <c r="A1" t="s">
        <v>128</v>
      </c>
    </row>
    <row r="2" spans="1:15" ht="15" thickBot="1" x14ac:dyDescent="0.4">
      <c r="A2" s="140" t="s">
        <v>127</v>
      </c>
      <c r="B2" s="139" t="s">
        <v>126</v>
      </c>
      <c r="C2" s="136" t="s">
        <v>125</v>
      </c>
      <c r="D2" s="135"/>
      <c r="E2" s="135"/>
      <c r="F2" s="135"/>
      <c r="G2" s="134"/>
      <c r="H2" s="136" t="s">
        <v>43</v>
      </c>
      <c r="I2" s="135"/>
      <c r="J2" s="135"/>
      <c r="K2" s="135"/>
      <c r="L2" s="134"/>
      <c r="M2" s="136" t="s">
        <v>124</v>
      </c>
      <c r="N2" s="135"/>
      <c r="O2" s="134"/>
    </row>
    <row r="3" spans="1:15" ht="15" thickBot="1" x14ac:dyDescent="0.4">
      <c r="A3" s="138"/>
      <c r="B3" s="137"/>
      <c r="C3" s="136" t="s">
        <v>123</v>
      </c>
      <c r="D3" s="135"/>
      <c r="E3" s="135"/>
      <c r="F3" s="135"/>
      <c r="G3" s="134"/>
      <c r="H3" s="136" t="s">
        <v>123</v>
      </c>
      <c r="I3" s="135"/>
      <c r="J3" s="135"/>
      <c r="K3" s="135"/>
      <c r="L3" s="134"/>
      <c r="M3" s="136" t="s">
        <v>123</v>
      </c>
      <c r="N3" s="135"/>
      <c r="O3" s="134"/>
    </row>
    <row r="4" spans="1:15" ht="15" thickBot="1" x14ac:dyDescent="0.4">
      <c r="A4" s="133"/>
      <c r="B4" s="132"/>
      <c r="C4" s="131" t="s">
        <v>120</v>
      </c>
      <c r="D4" s="131" t="s">
        <v>46</v>
      </c>
      <c r="E4" s="131" t="s">
        <v>119</v>
      </c>
      <c r="F4" s="131" t="s">
        <v>122</v>
      </c>
      <c r="G4" s="131" t="s">
        <v>121</v>
      </c>
      <c r="H4" s="131" t="s">
        <v>120</v>
      </c>
      <c r="I4" s="131" t="s">
        <v>46</v>
      </c>
      <c r="J4" s="131" t="s">
        <v>119</v>
      </c>
      <c r="K4" s="131" t="s">
        <v>122</v>
      </c>
      <c r="L4" s="131" t="s">
        <v>121</v>
      </c>
      <c r="M4" s="131" t="s">
        <v>120</v>
      </c>
      <c r="N4" s="131" t="s">
        <v>46</v>
      </c>
      <c r="O4" s="131" t="s">
        <v>119</v>
      </c>
    </row>
    <row r="5" spans="1:15" x14ac:dyDescent="0.35">
      <c r="A5" s="130" t="s">
        <v>99</v>
      </c>
      <c r="B5" s="129">
        <v>89</v>
      </c>
      <c r="C5" s="128"/>
      <c r="D5" s="128"/>
      <c r="E5" s="128">
        <v>1</v>
      </c>
      <c r="F5" s="128"/>
      <c r="G5" s="128"/>
      <c r="H5" s="128">
        <v>1</v>
      </c>
      <c r="I5" s="128">
        <v>1</v>
      </c>
      <c r="J5" s="128">
        <v>2</v>
      </c>
      <c r="K5" s="128">
        <v>3</v>
      </c>
      <c r="L5" s="128"/>
      <c r="M5" s="128"/>
      <c r="N5" s="128"/>
      <c r="O5" s="127"/>
    </row>
    <row r="6" spans="1:15" x14ac:dyDescent="0.35">
      <c r="A6" s="126" t="s">
        <v>98</v>
      </c>
      <c r="B6" s="125">
        <v>156</v>
      </c>
      <c r="C6" s="73">
        <v>6</v>
      </c>
      <c r="D6" s="73">
        <v>3</v>
      </c>
      <c r="E6" s="73">
        <v>1</v>
      </c>
      <c r="F6" s="73"/>
      <c r="G6" s="73"/>
      <c r="H6" s="73">
        <v>8</v>
      </c>
      <c r="I6" s="73">
        <v>4</v>
      </c>
      <c r="J6" s="73">
        <v>16</v>
      </c>
      <c r="K6" s="73">
        <v>14</v>
      </c>
      <c r="L6" s="73"/>
      <c r="M6" s="73"/>
      <c r="N6" s="73"/>
      <c r="O6" s="124"/>
    </row>
    <row r="7" spans="1:15" x14ac:dyDescent="0.35">
      <c r="A7" s="126" t="s">
        <v>92</v>
      </c>
      <c r="B7" s="125">
        <v>759</v>
      </c>
      <c r="C7" s="73">
        <v>47</v>
      </c>
      <c r="D7" s="73">
        <v>30</v>
      </c>
      <c r="E7" s="73">
        <v>33</v>
      </c>
      <c r="F7" s="73">
        <v>25</v>
      </c>
      <c r="G7" s="73">
        <v>1</v>
      </c>
      <c r="H7" s="73">
        <v>33</v>
      </c>
      <c r="I7" s="73">
        <v>42</v>
      </c>
      <c r="J7" s="73">
        <v>79</v>
      </c>
      <c r="K7" s="73">
        <v>93</v>
      </c>
      <c r="L7" s="73">
        <v>17</v>
      </c>
      <c r="M7" s="73"/>
      <c r="N7" s="73">
        <v>1</v>
      </c>
      <c r="O7" s="124"/>
    </row>
    <row r="8" spans="1:15" x14ac:dyDescent="0.35">
      <c r="A8" s="126" t="s">
        <v>95</v>
      </c>
      <c r="B8" s="125">
        <v>3475</v>
      </c>
      <c r="C8" s="73">
        <v>273</v>
      </c>
      <c r="D8" s="73">
        <v>155</v>
      </c>
      <c r="E8" s="73">
        <v>137</v>
      </c>
      <c r="F8" s="73">
        <v>73</v>
      </c>
      <c r="G8" s="73">
        <v>1</v>
      </c>
      <c r="H8" s="73">
        <v>132</v>
      </c>
      <c r="I8" s="73">
        <v>90</v>
      </c>
      <c r="J8" s="73">
        <v>334</v>
      </c>
      <c r="K8" s="73">
        <v>435</v>
      </c>
      <c r="L8" s="73">
        <v>66</v>
      </c>
      <c r="M8" s="73">
        <v>12</v>
      </c>
      <c r="N8" s="73">
        <v>1</v>
      </c>
      <c r="O8" s="124">
        <v>2</v>
      </c>
    </row>
    <row r="9" spans="1:15" x14ac:dyDescent="0.35">
      <c r="A9" s="126" t="s">
        <v>97</v>
      </c>
      <c r="B9" s="125">
        <v>5332</v>
      </c>
      <c r="C9" s="73">
        <v>442</v>
      </c>
      <c r="D9" s="73">
        <v>228</v>
      </c>
      <c r="E9" s="73">
        <v>225</v>
      </c>
      <c r="F9" s="73">
        <v>117</v>
      </c>
      <c r="G9" s="73">
        <v>3</v>
      </c>
      <c r="H9" s="73">
        <v>246</v>
      </c>
      <c r="I9" s="73">
        <v>186</v>
      </c>
      <c r="J9" s="73">
        <v>548</v>
      </c>
      <c r="K9" s="73">
        <v>681</v>
      </c>
      <c r="L9" s="73">
        <v>93</v>
      </c>
      <c r="M9" s="73">
        <v>13</v>
      </c>
      <c r="N9" s="73">
        <v>9</v>
      </c>
      <c r="O9" s="124"/>
    </row>
    <row r="10" spans="1:15" x14ac:dyDescent="0.35">
      <c r="A10" s="126" t="s">
        <v>93</v>
      </c>
      <c r="B10" s="125">
        <v>4854</v>
      </c>
      <c r="C10" s="73">
        <v>395</v>
      </c>
      <c r="D10" s="73">
        <v>221</v>
      </c>
      <c r="E10" s="73">
        <v>227</v>
      </c>
      <c r="F10" s="73">
        <v>102</v>
      </c>
      <c r="G10" s="73">
        <v>2</v>
      </c>
      <c r="H10" s="73">
        <v>221</v>
      </c>
      <c r="I10" s="73">
        <v>177</v>
      </c>
      <c r="J10" s="73">
        <v>487</v>
      </c>
      <c r="K10" s="73">
        <v>581</v>
      </c>
      <c r="L10" s="73">
        <v>91</v>
      </c>
      <c r="M10" s="73">
        <v>12</v>
      </c>
      <c r="N10" s="73">
        <v>2</v>
      </c>
      <c r="O10" s="124">
        <v>1</v>
      </c>
    </row>
    <row r="11" spans="1:15" x14ac:dyDescent="0.35">
      <c r="A11" s="126" t="s">
        <v>94</v>
      </c>
      <c r="B11" s="125">
        <v>4696</v>
      </c>
      <c r="C11" s="73">
        <v>402</v>
      </c>
      <c r="D11" s="73">
        <v>164</v>
      </c>
      <c r="E11" s="73">
        <v>185</v>
      </c>
      <c r="F11" s="73">
        <v>66</v>
      </c>
      <c r="G11" s="73"/>
      <c r="H11" s="73">
        <v>236</v>
      </c>
      <c r="I11" s="73">
        <v>155</v>
      </c>
      <c r="J11" s="73">
        <v>428</v>
      </c>
      <c r="K11" s="73">
        <v>560</v>
      </c>
      <c r="L11" s="73">
        <v>102</v>
      </c>
      <c r="M11" s="73">
        <v>12</v>
      </c>
      <c r="N11" s="73">
        <v>6</v>
      </c>
      <c r="O11" s="124">
        <v>3</v>
      </c>
    </row>
    <row r="12" spans="1:15" x14ac:dyDescent="0.35">
      <c r="A12" s="126" t="s">
        <v>96</v>
      </c>
      <c r="B12" s="125">
        <v>2204</v>
      </c>
      <c r="C12" s="73">
        <v>196</v>
      </c>
      <c r="D12" s="73">
        <v>109</v>
      </c>
      <c r="E12" s="73">
        <v>112</v>
      </c>
      <c r="F12" s="73">
        <v>29</v>
      </c>
      <c r="G12" s="73">
        <v>2</v>
      </c>
      <c r="H12" s="73">
        <v>101</v>
      </c>
      <c r="I12" s="73">
        <v>64</v>
      </c>
      <c r="J12" s="73">
        <v>259</v>
      </c>
      <c r="K12" s="73">
        <v>289</v>
      </c>
      <c r="L12" s="73">
        <v>35</v>
      </c>
      <c r="M12" s="73">
        <v>13</v>
      </c>
      <c r="N12" s="73">
        <v>3</v>
      </c>
      <c r="O12" s="124"/>
    </row>
    <row r="13" spans="1:15" ht="15" thickBot="1" x14ac:dyDescent="0.4">
      <c r="A13" s="123" t="s">
        <v>118</v>
      </c>
      <c r="B13" s="122">
        <v>1403</v>
      </c>
      <c r="C13" s="121">
        <v>91</v>
      </c>
      <c r="D13" s="121">
        <v>37</v>
      </c>
      <c r="E13" s="121">
        <v>60</v>
      </c>
      <c r="F13" s="121">
        <v>14</v>
      </c>
      <c r="G13" s="121">
        <v>1</v>
      </c>
      <c r="H13" s="121">
        <v>49</v>
      </c>
      <c r="I13" s="121">
        <v>37</v>
      </c>
      <c r="J13" s="121">
        <v>89</v>
      </c>
      <c r="K13" s="121">
        <v>114</v>
      </c>
      <c r="L13" s="121">
        <v>23</v>
      </c>
      <c r="M13" s="121">
        <v>6</v>
      </c>
      <c r="N13" s="121">
        <v>2</v>
      </c>
      <c r="O13" s="120">
        <v>1</v>
      </c>
    </row>
  </sheetData>
  <mergeCells count="8">
    <mergeCell ref="A2:A4"/>
    <mergeCell ref="C2:G2"/>
    <mergeCell ref="H2:L2"/>
    <mergeCell ref="M2:O2"/>
    <mergeCell ref="C3:G3"/>
    <mergeCell ref="H3:L3"/>
    <mergeCell ref="M3:O3"/>
    <mergeCell ref="B2:B4"/>
  </mergeCell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D493F-6C1E-4CE0-AC00-1F07F81D0C74}">
  <dimension ref="A1:AJ12"/>
  <sheetViews>
    <sheetView workbookViewId="0">
      <selection activeCell="B2" sqref="B2:M2"/>
    </sheetView>
  </sheetViews>
  <sheetFormatPr defaultRowHeight="14.5" x14ac:dyDescent="0.35"/>
  <cols>
    <col min="1" max="1" width="15.1796875" customWidth="1"/>
    <col min="2" max="2" width="8.453125" bestFit="1" customWidth="1"/>
    <col min="3" max="3" width="9.26953125" bestFit="1" customWidth="1"/>
    <col min="4" max="4" width="6.1796875" bestFit="1" customWidth="1"/>
    <col min="5" max="5" width="6.7265625" bestFit="1" customWidth="1"/>
    <col min="6" max="6" width="5.81640625" bestFit="1" customWidth="1"/>
    <col min="7" max="7" width="6" bestFit="1" customWidth="1"/>
    <col min="8" max="8" width="5.453125" bestFit="1" customWidth="1"/>
    <col min="9" max="9" width="8" bestFit="1" customWidth="1"/>
    <col min="10" max="10" width="11.1796875" bestFit="1" customWidth="1"/>
    <col min="11" max="11" width="8.54296875" bestFit="1" customWidth="1"/>
    <col min="12" max="12" width="10.7265625" bestFit="1" customWidth="1"/>
    <col min="13" max="13" width="10.453125" bestFit="1" customWidth="1"/>
    <col min="14" max="14" width="8.453125" bestFit="1" customWidth="1"/>
    <col min="15" max="15" width="9.26953125" bestFit="1" customWidth="1"/>
    <col min="16" max="16" width="6.1796875" bestFit="1" customWidth="1"/>
    <col min="17" max="17" width="6.7265625" bestFit="1" customWidth="1"/>
    <col min="18" max="18" width="5.81640625" bestFit="1" customWidth="1"/>
    <col min="19" max="19" width="6" bestFit="1" customWidth="1"/>
    <col min="20" max="20" width="5.453125" bestFit="1" customWidth="1"/>
    <col min="21" max="21" width="8" bestFit="1" customWidth="1"/>
    <col min="22" max="22" width="11.1796875" bestFit="1" customWidth="1"/>
    <col min="23" max="23" width="8.54296875" bestFit="1" customWidth="1"/>
    <col min="24" max="24" width="10.7265625" bestFit="1" customWidth="1"/>
    <col min="25" max="25" width="10.453125" bestFit="1" customWidth="1"/>
    <col min="26" max="26" width="8.453125" bestFit="1" customWidth="1"/>
    <col min="27" max="27" width="9.26953125" bestFit="1" customWidth="1"/>
    <col min="28" max="28" width="6.1796875" bestFit="1" customWidth="1"/>
    <col min="29" max="29" width="6.7265625" bestFit="1" customWidth="1"/>
    <col min="30" max="30" width="5.81640625" bestFit="1" customWidth="1"/>
    <col min="31" max="31" width="6" bestFit="1" customWidth="1"/>
    <col min="32" max="32" width="5.453125" bestFit="1" customWidth="1"/>
    <col min="33" max="33" width="8" bestFit="1" customWidth="1"/>
    <col min="34" max="34" width="11.1796875" bestFit="1" customWidth="1"/>
    <col min="35" max="35" width="8.54296875" bestFit="1" customWidth="1"/>
    <col min="36" max="36" width="10.7265625" bestFit="1" customWidth="1"/>
  </cols>
  <sheetData>
    <row r="1" spans="1:36" ht="15" thickBot="1" x14ac:dyDescent="0.4">
      <c r="A1" t="s">
        <v>142</v>
      </c>
    </row>
    <row r="2" spans="1:36" s="143" customFormat="1" ht="15" thickBot="1" x14ac:dyDescent="0.4">
      <c r="A2" s="147" t="s">
        <v>141</v>
      </c>
      <c r="B2" s="136">
        <v>2019</v>
      </c>
      <c r="C2" s="135"/>
      <c r="D2" s="135"/>
      <c r="E2" s="135"/>
      <c r="F2" s="135"/>
      <c r="G2" s="135"/>
      <c r="H2" s="135"/>
      <c r="I2" s="135"/>
      <c r="J2" s="135"/>
      <c r="K2" s="135"/>
      <c r="L2" s="135"/>
      <c r="M2" s="134"/>
      <c r="N2" s="136">
        <v>2020</v>
      </c>
      <c r="O2" s="135"/>
      <c r="P2" s="135"/>
      <c r="Q2" s="135"/>
      <c r="R2" s="135"/>
      <c r="S2" s="135"/>
      <c r="T2" s="135"/>
      <c r="U2" s="135"/>
      <c r="V2" s="135"/>
      <c r="W2" s="135"/>
      <c r="X2" s="135"/>
      <c r="Y2" s="134"/>
      <c r="Z2" s="146">
        <v>2021</v>
      </c>
      <c r="AA2" s="135"/>
      <c r="AB2" s="135"/>
      <c r="AC2" s="135"/>
      <c r="AD2" s="135"/>
      <c r="AE2" s="135"/>
      <c r="AF2" s="135"/>
      <c r="AG2" s="135"/>
      <c r="AH2" s="135"/>
      <c r="AI2" s="135"/>
      <c r="AJ2" s="134"/>
    </row>
    <row r="3" spans="1:36" s="143" customFormat="1" ht="15" thickBot="1" x14ac:dyDescent="0.4">
      <c r="A3" s="145"/>
      <c r="B3" s="131" t="s">
        <v>139</v>
      </c>
      <c r="C3" s="131" t="s">
        <v>138</v>
      </c>
      <c r="D3" s="131" t="s">
        <v>137</v>
      </c>
      <c r="E3" s="131" t="s">
        <v>136</v>
      </c>
      <c r="F3" s="131" t="s">
        <v>135</v>
      </c>
      <c r="G3" s="131" t="s">
        <v>134</v>
      </c>
      <c r="H3" s="131" t="s">
        <v>133</v>
      </c>
      <c r="I3" s="131" t="s">
        <v>132</v>
      </c>
      <c r="J3" s="131" t="s">
        <v>131</v>
      </c>
      <c r="K3" s="131" t="s">
        <v>130</v>
      </c>
      <c r="L3" s="131" t="s">
        <v>129</v>
      </c>
      <c r="M3" s="131" t="s">
        <v>140</v>
      </c>
      <c r="N3" s="131" t="s">
        <v>139</v>
      </c>
      <c r="O3" s="131" t="s">
        <v>138</v>
      </c>
      <c r="P3" s="131" t="s">
        <v>137</v>
      </c>
      <c r="Q3" s="131" t="s">
        <v>136</v>
      </c>
      <c r="R3" s="131" t="s">
        <v>135</v>
      </c>
      <c r="S3" s="131" t="s">
        <v>134</v>
      </c>
      <c r="T3" s="131" t="s">
        <v>133</v>
      </c>
      <c r="U3" s="131" t="s">
        <v>132</v>
      </c>
      <c r="V3" s="131" t="s">
        <v>131</v>
      </c>
      <c r="W3" s="131" t="s">
        <v>130</v>
      </c>
      <c r="X3" s="131" t="s">
        <v>129</v>
      </c>
      <c r="Y3" s="131" t="s">
        <v>140</v>
      </c>
      <c r="Z3" s="144" t="s">
        <v>139</v>
      </c>
      <c r="AA3" s="131" t="s">
        <v>138</v>
      </c>
      <c r="AB3" s="131" t="s">
        <v>137</v>
      </c>
      <c r="AC3" s="131" t="s">
        <v>136</v>
      </c>
      <c r="AD3" s="131" t="s">
        <v>135</v>
      </c>
      <c r="AE3" s="131" t="s">
        <v>134</v>
      </c>
      <c r="AF3" s="131" t="s">
        <v>133</v>
      </c>
      <c r="AG3" s="131" t="s">
        <v>132</v>
      </c>
      <c r="AH3" s="131" t="s">
        <v>131</v>
      </c>
      <c r="AI3" s="131" t="s">
        <v>130</v>
      </c>
      <c r="AJ3" s="131" t="s">
        <v>129</v>
      </c>
    </row>
    <row r="4" spans="1:36" x14ac:dyDescent="0.35">
      <c r="A4" s="142" t="s">
        <v>50</v>
      </c>
      <c r="B4" s="73">
        <v>9</v>
      </c>
      <c r="C4" s="73">
        <v>17</v>
      </c>
      <c r="D4" s="73">
        <v>15</v>
      </c>
      <c r="E4" s="73">
        <v>17</v>
      </c>
      <c r="F4" s="73">
        <v>8</v>
      </c>
      <c r="G4" s="73">
        <v>6</v>
      </c>
      <c r="H4" s="73">
        <v>6</v>
      </c>
      <c r="I4" s="73">
        <v>8</v>
      </c>
      <c r="J4" s="73">
        <v>17</v>
      </c>
      <c r="K4" s="73">
        <v>10</v>
      </c>
      <c r="L4" s="73">
        <v>12</v>
      </c>
      <c r="M4" s="73">
        <v>12</v>
      </c>
      <c r="N4" s="128">
        <v>14</v>
      </c>
      <c r="O4" s="128">
        <v>9</v>
      </c>
      <c r="P4" s="128">
        <v>13</v>
      </c>
      <c r="Q4" s="128">
        <v>5</v>
      </c>
      <c r="R4" s="128">
        <v>5</v>
      </c>
      <c r="S4" s="128">
        <v>1</v>
      </c>
      <c r="T4" s="128">
        <v>5</v>
      </c>
      <c r="U4" s="128">
        <v>4</v>
      </c>
      <c r="V4" s="128">
        <v>10</v>
      </c>
      <c r="W4" s="128">
        <v>10</v>
      </c>
      <c r="X4" s="128">
        <v>3</v>
      </c>
      <c r="Y4" s="128">
        <v>7</v>
      </c>
      <c r="Z4" s="128">
        <v>7</v>
      </c>
      <c r="AA4" s="128">
        <v>8</v>
      </c>
      <c r="AB4" s="128">
        <v>9</v>
      </c>
      <c r="AC4" s="128">
        <v>8</v>
      </c>
      <c r="AD4" s="128">
        <v>7</v>
      </c>
      <c r="AE4" s="128">
        <v>8</v>
      </c>
      <c r="AF4" s="128">
        <v>5</v>
      </c>
      <c r="AG4" s="128">
        <v>7</v>
      </c>
      <c r="AH4" s="128">
        <v>14</v>
      </c>
      <c r="AI4" s="128">
        <v>10</v>
      </c>
      <c r="AJ4" s="128">
        <v>14</v>
      </c>
    </row>
    <row r="5" spans="1:36" x14ac:dyDescent="0.35">
      <c r="A5" s="141" t="s">
        <v>53</v>
      </c>
      <c r="B5" s="73">
        <v>34</v>
      </c>
      <c r="C5" s="73">
        <v>27</v>
      </c>
      <c r="D5" s="73">
        <v>32</v>
      </c>
      <c r="E5" s="73">
        <v>26</v>
      </c>
      <c r="F5" s="73">
        <v>19</v>
      </c>
      <c r="G5" s="73">
        <v>14</v>
      </c>
      <c r="H5" s="73">
        <v>20</v>
      </c>
      <c r="I5" s="73">
        <v>17</v>
      </c>
      <c r="J5" s="73">
        <v>24</v>
      </c>
      <c r="K5" s="73">
        <v>36</v>
      </c>
      <c r="L5" s="73">
        <v>40</v>
      </c>
      <c r="M5" s="73">
        <v>23</v>
      </c>
      <c r="N5" s="73">
        <v>32</v>
      </c>
      <c r="O5" s="73">
        <v>32</v>
      </c>
      <c r="P5" s="73">
        <v>33</v>
      </c>
      <c r="Q5" s="73">
        <v>8</v>
      </c>
      <c r="R5" s="73">
        <v>5</v>
      </c>
      <c r="S5" s="73">
        <v>8</v>
      </c>
      <c r="T5" s="73">
        <v>7</v>
      </c>
      <c r="U5" s="73">
        <v>11</v>
      </c>
      <c r="V5" s="73">
        <v>22</v>
      </c>
      <c r="W5" s="73">
        <v>34</v>
      </c>
      <c r="X5" s="73">
        <v>14</v>
      </c>
      <c r="Y5" s="73">
        <v>11</v>
      </c>
      <c r="Z5" s="73">
        <v>20</v>
      </c>
      <c r="AA5" s="73">
        <v>10</v>
      </c>
      <c r="AB5" s="73">
        <v>21</v>
      </c>
      <c r="AC5" s="73">
        <v>22</v>
      </c>
      <c r="AD5" s="73">
        <v>15</v>
      </c>
      <c r="AE5" s="73">
        <v>16</v>
      </c>
      <c r="AF5" s="73">
        <v>12</v>
      </c>
      <c r="AG5" s="73">
        <v>23</v>
      </c>
      <c r="AH5" s="73">
        <v>20</v>
      </c>
      <c r="AI5" s="73">
        <v>28</v>
      </c>
      <c r="AJ5" s="73">
        <v>21</v>
      </c>
    </row>
    <row r="6" spans="1:36" x14ac:dyDescent="0.35">
      <c r="A6" s="141" t="s">
        <v>55</v>
      </c>
      <c r="B6" s="73">
        <v>166</v>
      </c>
      <c r="C6" s="73">
        <v>140</v>
      </c>
      <c r="D6" s="73">
        <v>143</v>
      </c>
      <c r="E6" s="73">
        <v>107</v>
      </c>
      <c r="F6" s="73">
        <v>105</v>
      </c>
      <c r="G6" s="73">
        <v>102</v>
      </c>
      <c r="H6" s="73">
        <v>117</v>
      </c>
      <c r="I6" s="73">
        <v>108</v>
      </c>
      <c r="J6" s="73">
        <v>108</v>
      </c>
      <c r="K6" s="73">
        <v>135</v>
      </c>
      <c r="L6" s="73">
        <v>141</v>
      </c>
      <c r="M6" s="73">
        <v>115</v>
      </c>
      <c r="N6" s="73">
        <v>150</v>
      </c>
      <c r="O6" s="73">
        <v>110</v>
      </c>
      <c r="P6" s="73">
        <v>127</v>
      </c>
      <c r="Q6" s="73">
        <v>81</v>
      </c>
      <c r="R6" s="73">
        <v>88</v>
      </c>
      <c r="S6" s="73">
        <v>75</v>
      </c>
      <c r="T6" s="73">
        <v>85</v>
      </c>
      <c r="U6" s="73">
        <v>76</v>
      </c>
      <c r="V6" s="73">
        <v>90</v>
      </c>
      <c r="W6" s="73">
        <v>99</v>
      </c>
      <c r="X6" s="73">
        <v>93</v>
      </c>
      <c r="Y6" s="73">
        <v>119</v>
      </c>
      <c r="Z6" s="73">
        <v>115</v>
      </c>
      <c r="AA6" s="73">
        <v>97</v>
      </c>
      <c r="AB6" s="73">
        <v>130</v>
      </c>
      <c r="AC6" s="73">
        <v>113</v>
      </c>
      <c r="AD6" s="73">
        <v>105</v>
      </c>
      <c r="AE6" s="73">
        <v>73</v>
      </c>
      <c r="AF6" s="73">
        <v>75</v>
      </c>
      <c r="AG6" s="73">
        <v>98</v>
      </c>
      <c r="AH6" s="73">
        <v>106</v>
      </c>
      <c r="AI6" s="73">
        <v>114</v>
      </c>
      <c r="AJ6" s="73">
        <v>134</v>
      </c>
    </row>
    <row r="7" spans="1:36" x14ac:dyDescent="0.35">
      <c r="A7" s="141" t="s">
        <v>58</v>
      </c>
      <c r="B7" s="73">
        <v>737</v>
      </c>
      <c r="C7" s="73">
        <v>680</v>
      </c>
      <c r="D7" s="73">
        <v>760</v>
      </c>
      <c r="E7" s="73">
        <v>632</v>
      </c>
      <c r="F7" s="73">
        <v>609</v>
      </c>
      <c r="G7" s="73">
        <v>460</v>
      </c>
      <c r="H7" s="73">
        <v>565</v>
      </c>
      <c r="I7" s="73">
        <v>551</v>
      </c>
      <c r="J7" s="73">
        <v>595</v>
      </c>
      <c r="K7" s="73">
        <v>645</v>
      </c>
      <c r="L7" s="73">
        <v>688</v>
      </c>
      <c r="M7" s="73">
        <v>546</v>
      </c>
      <c r="N7" s="73">
        <v>707</v>
      </c>
      <c r="O7" s="73">
        <v>613</v>
      </c>
      <c r="P7" s="73">
        <v>629</v>
      </c>
      <c r="Q7" s="73">
        <v>353</v>
      </c>
      <c r="R7" s="73">
        <v>347</v>
      </c>
      <c r="S7" s="73">
        <v>344</v>
      </c>
      <c r="T7" s="73">
        <v>332</v>
      </c>
      <c r="U7" s="73">
        <v>363</v>
      </c>
      <c r="V7" s="73">
        <v>394</v>
      </c>
      <c r="W7" s="73">
        <v>450</v>
      </c>
      <c r="X7" s="73">
        <v>415</v>
      </c>
      <c r="Y7" s="73">
        <v>441</v>
      </c>
      <c r="Z7" s="73">
        <v>496</v>
      </c>
      <c r="AA7" s="73">
        <v>440</v>
      </c>
      <c r="AB7" s="73">
        <v>571</v>
      </c>
      <c r="AC7" s="73">
        <v>488</v>
      </c>
      <c r="AD7" s="73">
        <v>453</v>
      </c>
      <c r="AE7" s="73">
        <v>370</v>
      </c>
      <c r="AF7" s="73">
        <v>395</v>
      </c>
      <c r="AG7" s="73">
        <v>420</v>
      </c>
      <c r="AH7" s="73">
        <v>434</v>
      </c>
      <c r="AI7" s="73">
        <v>550</v>
      </c>
      <c r="AJ7" s="73">
        <v>569</v>
      </c>
    </row>
    <row r="8" spans="1:36" x14ac:dyDescent="0.35">
      <c r="A8" s="141" t="s">
        <v>60</v>
      </c>
      <c r="B8" s="73">
        <v>1920</v>
      </c>
      <c r="C8" s="73">
        <v>1693</v>
      </c>
      <c r="D8" s="73">
        <v>1799</v>
      </c>
      <c r="E8" s="73">
        <v>1487</v>
      </c>
      <c r="F8" s="73">
        <v>1311</v>
      </c>
      <c r="G8" s="73">
        <v>1029</v>
      </c>
      <c r="H8" s="73">
        <v>1073</v>
      </c>
      <c r="I8" s="73">
        <v>1120</v>
      </c>
      <c r="J8" s="73">
        <v>1172</v>
      </c>
      <c r="K8" s="73">
        <v>1375</v>
      </c>
      <c r="L8" s="73">
        <v>1460</v>
      </c>
      <c r="M8" s="73">
        <v>1228</v>
      </c>
      <c r="N8" s="73">
        <v>1437</v>
      </c>
      <c r="O8" s="73">
        <v>1394</v>
      </c>
      <c r="P8" s="73">
        <v>1287</v>
      </c>
      <c r="Q8" s="73">
        <v>622</v>
      </c>
      <c r="R8" s="73">
        <v>546</v>
      </c>
      <c r="S8" s="73">
        <v>523</v>
      </c>
      <c r="T8" s="73">
        <v>604</v>
      </c>
      <c r="U8" s="73">
        <v>555</v>
      </c>
      <c r="V8" s="73">
        <v>638</v>
      </c>
      <c r="W8" s="73">
        <v>713</v>
      </c>
      <c r="X8" s="73">
        <v>658</v>
      </c>
      <c r="Y8" s="73">
        <v>714</v>
      </c>
      <c r="Z8" s="73">
        <v>767</v>
      </c>
      <c r="AA8" s="73">
        <v>683</v>
      </c>
      <c r="AB8" s="73">
        <v>886</v>
      </c>
      <c r="AC8" s="73">
        <v>732</v>
      </c>
      <c r="AD8" s="73">
        <v>782</v>
      </c>
      <c r="AE8" s="73">
        <v>664</v>
      </c>
      <c r="AF8" s="73">
        <v>639</v>
      </c>
      <c r="AG8" s="73">
        <v>590</v>
      </c>
      <c r="AH8" s="73">
        <v>672</v>
      </c>
      <c r="AI8" s="73">
        <v>830</v>
      </c>
      <c r="AJ8" s="73">
        <v>878</v>
      </c>
    </row>
    <row r="9" spans="1:36" x14ac:dyDescent="0.35">
      <c r="A9" s="141" t="s">
        <v>61</v>
      </c>
      <c r="B9" s="73">
        <v>2407</v>
      </c>
      <c r="C9" s="73">
        <v>2139</v>
      </c>
      <c r="D9" s="73">
        <v>2161</v>
      </c>
      <c r="E9" s="73">
        <v>1703</v>
      </c>
      <c r="F9" s="73">
        <v>1518</v>
      </c>
      <c r="G9" s="73">
        <v>1171</v>
      </c>
      <c r="H9" s="73">
        <v>1254</v>
      </c>
      <c r="I9" s="73">
        <v>1305</v>
      </c>
      <c r="J9" s="73">
        <v>1257</v>
      </c>
      <c r="K9" s="73">
        <v>1479</v>
      </c>
      <c r="L9" s="73">
        <v>1494</v>
      </c>
      <c r="M9" s="73">
        <v>1335</v>
      </c>
      <c r="N9" s="73">
        <v>1620</v>
      </c>
      <c r="O9" s="73">
        <v>1460</v>
      </c>
      <c r="P9" s="73">
        <v>1380</v>
      </c>
      <c r="Q9" s="73">
        <v>547</v>
      </c>
      <c r="R9" s="73">
        <v>505</v>
      </c>
      <c r="S9" s="73">
        <v>466</v>
      </c>
      <c r="T9" s="73">
        <v>509</v>
      </c>
      <c r="U9" s="73">
        <v>556</v>
      </c>
      <c r="V9" s="73">
        <v>569</v>
      </c>
      <c r="W9" s="73">
        <v>656</v>
      </c>
      <c r="X9" s="73">
        <v>562</v>
      </c>
      <c r="Y9" s="73">
        <v>633</v>
      </c>
      <c r="Z9" s="73">
        <v>705</v>
      </c>
      <c r="AA9" s="73">
        <v>656</v>
      </c>
      <c r="AB9" s="73">
        <v>836</v>
      </c>
      <c r="AC9" s="73">
        <v>694</v>
      </c>
      <c r="AD9" s="73">
        <v>663</v>
      </c>
      <c r="AE9" s="73">
        <v>589</v>
      </c>
      <c r="AF9" s="73">
        <v>574</v>
      </c>
      <c r="AG9" s="73">
        <v>593</v>
      </c>
      <c r="AH9" s="73">
        <v>654</v>
      </c>
      <c r="AI9" s="73">
        <v>712</v>
      </c>
      <c r="AJ9" s="73">
        <v>697</v>
      </c>
    </row>
    <row r="10" spans="1:36" x14ac:dyDescent="0.35">
      <c r="A10" s="141" t="s">
        <v>62</v>
      </c>
      <c r="B10" s="73">
        <v>2485</v>
      </c>
      <c r="C10" s="73">
        <v>2181</v>
      </c>
      <c r="D10" s="73">
        <v>2306</v>
      </c>
      <c r="E10" s="73">
        <v>1785</v>
      </c>
      <c r="F10" s="73">
        <v>1769</v>
      </c>
      <c r="G10" s="73">
        <v>1237</v>
      </c>
      <c r="H10" s="73">
        <v>1292</v>
      </c>
      <c r="I10" s="73">
        <v>1290</v>
      </c>
      <c r="J10" s="73">
        <v>1328</v>
      </c>
      <c r="K10" s="73">
        <v>1453</v>
      </c>
      <c r="L10" s="73">
        <v>1435</v>
      </c>
      <c r="M10" s="73">
        <v>1345</v>
      </c>
      <c r="N10" s="73">
        <v>1627</v>
      </c>
      <c r="O10" s="73">
        <v>1451</v>
      </c>
      <c r="P10" s="73">
        <v>1395</v>
      </c>
      <c r="Q10" s="73">
        <v>499</v>
      </c>
      <c r="R10" s="73">
        <v>448</v>
      </c>
      <c r="S10" s="73">
        <v>441</v>
      </c>
      <c r="T10" s="73">
        <v>471</v>
      </c>
      <c r="U10" s="73">
        <v>476</v>
      </c>
      <c r="V10" s="73">
        <v>537</v>
      </c>
      <c r="W10" s="73">
        <v>596</v>
      </c>
      <c r="X10" s="73">
        <v>498</v>
      </c>
      <c r="Y10" s="73">
        <v>588</v>
      </c>
      <c r="Z10" s="73">
        <v>640</v>
      </c>
      <c r="AA10" s="73">
        <v>620</v>
      </c>
      <c r="AB10" s="73">
        <v>795</v>
      </c>
      <c r="AC10" s="73">
        <v>708</v>
      </c>
      <c r="AD10" s="73">
        <v>664</v>
      </c>
      <c r="AE10" s="73">
        <v>593</v>
      </c>
      <c r="AF10" s="73">
        <v>539</v>
      </c>
      <c r="AG10" s="73">
        <v>531</v>
      </c>
      <c r="AH10" s="73">
        <v>584</v>
      </c>
      <c r="AI10" s="73">
        <v>664</v>
      </c>
      <c r="AJ10" s="73">
        <v>677</v>
      </c>
    </row>
    <row r="11" spans="1:36" x14ac:dyDescent="0.35">
      <c r="A11" s="141" t="s">
        <v>63</v>
      </c>
      <c r="B11" s="73">
        <v>1514</v>
      </c>
      <c r="C11" s="73">
        <v>1308</v>
      </c>
      <c r="D11" s="73">
        <v>1340</v>
      </c>
      <c r="E11" s="73">
        <v>1211</v>
      </c>
      <c r="F11" s="73">
        <v>1099</v>
      </c>
      <c r="G11" s="73">
        <v>772</v>
      </c>
      <c r="H11" s="73">
        <v>824</v>
      </c>
      <c r="I11" s="73">
        <v>718</v>
      </c>
      <c r="J11" s="73">
        <v>783</v>
      </c>
      <c r="K11" s="73">
        <v>861</v>
      </c>
      <c r="L11" s="73">
        <v>763</v>
      </c>
      <c r="M11" s="73">
        <v>716</v>
      </c>
      <c r="N11" s="73">
        <v>843</v>
      </c>
      <c r="O11" s="73">
        <v>774</v>
      </c>
      <c r="P11" s="73">
        <v>744</v>
      </c>
      <c r="Q11" s="73">
        <v>284</v>
      </c>
      <c r="R11" s="73">
        <v>243</v>
      </c>
      <c r="S11" s="73">
        <v>244</v>
      </c>
      <c r="T11" s="73">
        <v>277</v>
      </c>
      <c r="U11" s="73">
        <v>265</v>
      </c>
      <c r="V11" s="73">
        <v>267</v>
      </c>
      <c r="W11" s="73">
        <v>318</v>
      </c>
      <c r="X11" s="73">
        <v>268</v>
      </c>
      <c r="Y11" s="73">
        <v>289</v>
      </c>
      <c r="Z11" s="73">
        <v>279</v>
      </c>
      <c r="AA11" s="73">
        <v>306</v>
      </c>
      <c r="AB11" s="73">
        <v>395</v>
      </c>
      <c r="AC11" s="73">
        <v>378</v>
      </c>
      <c r="AD11" s="73">
        <v>343</v>
      </c>
      <c r="AE11" s="73">
        <v>321</v>
      </c>
      <c r="AF11" s="73">
        <v>288</v>
      </c>
      <c r="AG11" s="73">
        <v>266</v>
      </c>
      <c r="AH11" s="73">
        <v>258</v>
      </c>
      <c r="AI11" s="73">
        <v>296</v>
      </c>
      <c r="AJ11" s="73">
        <v>286</v>
      </c>
    </row>
    <row r="12" spans="1:36" x14ac:dyDescent="0.35">
      <c r="A12" s="141" t="s">
        <v>64</v>
      </c>
      <c r="B12" s="73">
        <v>965</v>
      </c>
      <c r="C12" s="73">
        <v>864</v>
      </c>
      <c r="D12" s="73">
        <v>844</v>
      </c>
      <c r="E12" s="73">
        <v>789</v>
      </c>
      <c r="F12" s="73">
        <v>721</v>
      </c>
      <c r="G12" s="73">
        <v>505</v>
      </c>
      <c r="H12" s="73">
        <v>532</v>
      </c>
      <c r="I12" s="73">
        <v>466</v>
      </c>
      <c r="J12" s="73">
        <v>478</v>
      </c>
      <c r="K12" s="73">
        <v>470</v>
      </c>
      <c r="L12" s="73">
        <v>454</v>
      </c>
      <c r="M12" s="73">
        <v>352</v>
      </c>
      <c r="N12" s="73">
        <v>504</v>
      </c>
      <c r="O12" s="73">
        <v>475</v>
      </c>
      <c r="P12" s="73">
        <v>434</v>
      </c>
      <c r="Q12" s="73">
        <v>183</v>
      </c>
      <c r="R12" s="73">
        <v>172</v>
      </c>
      <c r="S12" s="73">
        <v>164</v>
      </c>
      <c r="T12" s="73">
        <v>164</v>
      </c>
      <c r="U12" s="73">
        <v>141</v>
      </c>
      <c r="V12" s="73">
        <v>152</v>
      </c>
      <c r="W12" s="73">
        <v>170</v>
      </c>
      <c r="X12" s="73">
        <v>156</v>
      </c>
      <c r="Y12" s="73">
        <v>152</v>
      </c>
      <c r="Z12" s="73">
        <v>176</v>
      </c>
      <c r="AA12" s="73">
        <v>157</v>
      </c>
      <c r="AB12" s="73">
        <v>218</v>
      </c>
      <c r="AC12" s="73">
        <v>218</v>
      </c>
      <c r="AD12" s="73">
        <v>184</v>
      </c>
      <c r="AE12" s="73">
        <v>185</v>
      </c>
      <c r="AF12" s="73">
        <v>150</v>
      </c>
      <c r="AG12" s="73">
        <v>150</v>
      </c>
      <c r="AH12" s="73">
        <v>138</v>
      </c>
      <c r="AI12" s="73">
        <v>184</v>
      </c>
      <c r="AJ12" s="73">
        <v>167</v>
      </c>
    </row>
  </sheetData>
  <mergeCells count="4">
    <mergeCell ref="B2:M2"/>
    <mergeCell ref="N2:Y2"/>
    <mergeCell ref="Z2:AJ2"/>
    <mergeCell ref="A2:A3"/>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F033-BE32-4B77-85AC-DEE1480C5400}">
  <dimension ref="A1:U49"/>
  <sheetViews>
    <sheetView workbookViewId="0">
      <selection activeCell="J3" sqref="J3"/>
    </sheetView>
  </sheetViews>
  <sheetFormatPr defaultColWidth="8.81640625" defaultRowHeight="14.5" x14ac:dyDescent="0.35"/>
  <cols>
    <col min="1" max="6" width="8.81640625" style="1"/>
    <col min="7" max="7" width="11.1796875" style="1" customWidth="1"/>
    <col min="8" max="8" width="9.1796875" style="1" customWidth="1"/>
    <col min="9" max="9" width="11.26953125" style="1" customWidth="1"/>
    <col min="10" max="17" width="13.453125" style="1" customWidth="1"/>
    <col min="18" max="21" width="12.453125" style="1" customWidth="1"/>
    <col min="22" max="16384" width="8.81640625" style="1"/>
  </cols>
  <sheetData>
    <row r="1" spans="1:21" s="23" customFormat="1" x14ac:dyDescent="0.35">
      <c r="A1" s="62" t="s">
        <v>0</v>
      </c>
      <c r="B1" s="64" t="s">
        <v>1</v>
      </c>
      <c r="C1" s="64"/>
      <c r="D1" s="64"/>
      <c r="E1" s="64"/>
      <c r="F1" s="64"/>
      <c r="G1" s="64"/>
      <c r="H1" s="64"/>
      <c r="I1" s="65"/>
      <c r="J1" s="67" t="s">
        <v>2</v>
      </c>
      <c r="K1" s="67"/>
      <c r="L1" s="67"/>
      <c r="M1" s="67"/>
      <c r="N1" s="68" t="s">
        <v>3</v>
      </c>
      <c r="O1" s="68"/>
      <c r="P1" s="68"/>
      <c r="Q1" s="69"/>
      <c r="R1" s="66" t="s">
        <v>4</v>
      </c>
      <c r="S1" s="66"/>
      <c r="T1" s="66"/>
      <c r="U1" s="66"/>
    </row>
    <row r="2" spans="1:21" ht="160" thickBot="1" x14ac:dyDescent="0.4">
      <c r="A2" s="63"/>
      <c r="B2" s="8" t="s">
        <v>5</v>
      </c>
      <c r="C2" s="8" t="s">
        <v>6</v>
      </c>
      <c r="D2" s="8" t="s">
        <v>7</v>
      </c>
      <c r="E2" s="8" t="s">
        <v>8</v>
      </c>
      <c r="F2" s="8" t="s">
        <v>9</v>
      </c>
      <c r="G2" s="8" t="s">
        <v>10</v>
      </c>
      <c r="H2" s="8" t="s">
        <v>11</v>
      </c>
      <c r="I2" s="9" t="s">
        <v>12</v>
      </c>
      <c r="J2" s="14" t="s">
        <v>5</v>
      </c>
      <c r="K2" s="14" t="s">
        <v>6</v>
      </c>
      <c r="L2" s="14" t="s">
        <v>7</v>
      </c>
      <c r="M2" s="14" t="s">
        <v>8</v>
      </c>
      <c r="N2" s="14" t="s">
        <v>9</v>
      </c>
      <c r="O2" s="14" t="s">
        <v>10</v>
      </c>
      <c r="P2" s="14" t="s">
        <v>11</v>
      </c>
      <c r="Q2" s="15" t="s">
        <v>12</v>
      </c>
      <c r="R2" s="3" t="s">
        <v>13</v>
      </c>
      <c r="S2" s="3" t="s">
        <v>14</v>
      </c>
      <c r="T2" s="3" t="s">
        <v>15</v>
      </c>
      <c r="U2" s="3" t="s">
        <v>16</v>
      </c>
    </row>
    <row r="3" spans="1:21" x14ac:dyDescent="0.35">
      <c r="A3" s="10">
        <v>53</v>
      </c>
      <c r="B3" s="11">
        <v>6168</v>
      </c>
      <c r="C3" s="11">
        <v>6129</v>
      </c>
      <c r="D3" s="11">
        <v>29</v>
      </c>
      <c r="E3" s="11">
        <v>10</v>
      </c>
      <c r="F3" s="12">
        <v>52364</v>
      </c>
      <c r="G3" s="12">
        <v>51145</v>
      </c>
      <c r="H3" s="12">
        <v>1219</v>
      </c>
      <c r="I3" s="12">
        <v>0</v>
      </c>
      <c r="J3" s="16">
        <f>B3*100000/R3</f>
        <v>325.79363339659409</v>
      </c>
      <c r="K3" s="16">
        <f>C3*100000/S3</f>
        <v>324.12313823542479</v>
      </c>
      <c r="L3" s="16">
        <f>D3*100000/T3</f>
        <v>1274.7252747252746</v>
      </c>
      <c r="M3" s="16" t="s">
        <v>17</v>
      </c>
      <c r="N3" s="21">
        <f>F3/R3</f>
        <v>2.7658654051847035E-2</v>
      </c>
      <c r="O3" s="21">
        <f>G3/S3</f>
        <v>2.7047279988661771E-2</v>
      </c>
      <c r="P3" s="21">
        <f>H3/T3</f>
        <v>0.53582417582417585</v>
      </c>
      <c r="Q3" s="21" t="s">
        <v>17</v>
      </c>
      <c r="R3" s="4">
        <v>1893223</v>
      </c>
      <c r="S3" s="17">
        <v>1890948</v>
      </c>
      <c r="T3" s="17">
        <v>2275</v>
      </c>
      <c r="U3" s="17">
        <v>0</v>
      </c>
    </row>
    <row r="4" spans="1:21" x14ac:dyDescent="0.35">
      <c r="A4" s="2">
        <v>1</v>
      </c>
      <c r="B4" s="7">
        <v>7071</v>
      </c>
      <c r="C4" s="7">
        <v>6986</v>
      </c>
      <c r="D4" s="7">
        <v>71</v>
      </c>
      <c r="E4" s="7">
        <v>14</v>
      </c>
      <c r="F4" s="13">
        <v>75846</v>
      </c>
      <c r="G4" s="13">
        <v>72733</v>
      </c>
      <c r="H4" s="13">
        <v>3113</v>
      </c>
      <c r="I4" s="13">
        <v>0</v>
      </c>
      <c r="J4" s="16">
        <f>B4*100000/R4</f>
        <v>373.49007486175691</v>
      </c>
      <c r="K4" s="16">
        <f>C4*100000/S4</f>
        <v>369.90941031854516</v>
      </c>
      <c r="L4" s="16">
        <f>D4*100000/T4</f>
        <v>1526.0612573885007</v>
      </c>
      <c r="M4" s="16" t="s">
        <v>17</v>
      </c>
      <c r="N4" s="21">
        <f>F4/R4</f>
        <v>4.006184163196834E-2</v>
      </c>
      <c r="O4" s="21">
        <f>G4/S4</f>
        <v>3.851219745304716E-2</v>
      </c>
      <c r="P4" s="21">
        <f>H4/T4</f>
        <v>0.66910263299301453</v>
      </c>
      <c r="Q4" s="21" t="s">
        <v>17</v>
      </c>
      <c r="R4" s="4">
        <v>1893223</v>
      </c>
      <c r="S4" s="17">
        <v>1888570.5</v>
      </c>
      <c r="T4" s="17">
        <v>4652.5</v>
      </c>
      <c r="U4" s="17">
        <v>0</v>
      </c>
    </row>
    <row r="5" spans="1:21" x14ac:dyDescent="0.35">
      <c r="A5" s="2">
        <v>2</v>
      </c>
      <c r="B5" s="7">
        <v>6096</v>
      </c>
      <c r="C5" s="7">
        <v>5968</v>
      </c>
      <c r="D5" s="7">
        <v>116</v>
      </c>
      <c r="E5" s="7">
        <v>12</v>
      </c>
      <c r="F5" s="13">
        <v>72045</v>
      </c>
      <c r="G5" s="13">
        <v>66542</v>
      </c>
      <c r="H5" s="13">
        <v>5500</v>
      </c>
      <c r="I5" s="13">
        <v>3</v>
      </c>
      <c r="J5" s="16">
        <f>B5*100000/R5</f>
        <v>321.99059487445481</v>
      </c>
      <c r="K5" s="16">
        <f>C5*100000/S5</f>
        <v>317.16288025134946</v>
      </c>
      <c r="L5" s="16">
        <f>D5*100000/T5</f>
        <v>1005.2864199670682</v>
      </c>
      <c r="M5" s="16" t="s">
        <v>17</v>
      </c>
      <c r="N5" s="21">
        <f>F5/R5</f>
        <v>3.8054154212155675E-2</v>
      </c>
      <c r="O5" s="21">
        <f>G5/S5</f>
        <v>3.5363023421054449E-2</v>
      </c>
      <c r="P5" s="21">
        <f>H5/T5</f>
        <v>0.47664442326024786</v>
      </c>
      <c r="Q5" s="21">
        <f>I5/U5</f>
        <v>3</v>
      </c>
      <c r="R5" s="4">
        <v>1893223</v>
      </c>
      <c r="S5" s="17">
        <v>1881683</v>
      </c>
      <c r="T5" s="17">
        <v>11539</v>
      </c>
      <c r="U5" s="17">
        <v>1</v>
      </c>
    </row>
    <row r="6" spans="1:21" x14ac:dyDescent="0.35">
      <c r="A6" s="2">
        <v>3</v>
      </c>
      <c r="B6" s="7">
        <v>5342</v>
      </c>
      <c r="C6" s="7">
        <v>5174</v>
      </c>
      <c r="D6" s="7">
        <v>153</v>
      </c>
      <c r="E6" s="7">
        <v>15</v>
      </c>
      <c r="F6" s="13">
        <v>70101</v>
      </c>
      <c r="G6" s="13">
        <v>63611</v>
      </c>
      <c r="H6" s="13">
        <v>6483</v>
      </c>
      <c r="I6" s="13">
        <v>7</v>
      </c>
      <c r="J6" s="16">
        <f>B6*100000/R6</f>
        <v>282.16433035094121</v>
      </c>
      <c r="K6" s="16">
        <f>C6*100000/S6</f>
        <v>275.698611436004</v>
      </c>
      <c r="L6" s="16">
        <f>D6*100000/T6</f>
        <v>925.61783478024142</v>
      </c>
      <c r="M6" s="16">
        <f>E6*100000/U6</f>
        <v>230769.23076923078</v>
      </c>
      <c r="N6" s="21">
        <f>F6/R6</f>
        <v>3.7027333811178079E-2</v>
      </c>
      <c r="O6" s="21">
        <f>G6/S6</f>
        <v>3.3895369872546675E-2</v>
      </c>
      <c r="P6" s="21">
        <f>H6/T6</f>
        <v>0.3922078707764905</v>
      </c>
      <c r="Q6" s="21">
        <f>I6/U6</f>
        <v>1.0769230769230769</v>
      </c>
      <c r="R6" s="4">
        <v>1893223</v>
      </c>
      <c r="S6" s="17">
        <v>1876687</v>
      </c>
      <c r="T6" s="17">
        <v>16529.5</v>
      </c>
      <c r="U6" s="17">
        <v>6.5</v>
      </c>
    </row>
    <row r="7" spans="1:21" x14ac:dyDescent="0.35">
      <c r="A7" s="2">
        <v>4</v>
      </c>
      <c r="B7" s="7">
        <v>5233</v>
      </c>
      <c r="C7" s="7">
        <v>5133</v>
      </c>
      <c r="D7" s="7">
        <v>93</v>
      </c>
      <c r="E7" s="7">
        <v>7</v>
      </c>
      <c r="F7" s="13">
        <v>66460</v>
      </c>
      <c r="G7" s="13">
        <v>59779</v>
      </c>
      <c r="H7" s="13">
        <v>6651</v>
      </c>
      <c r="I7" s="13">
        <v>30</v>
      </c>
      <c r="J7" s="16">
        <f>B7*100000/R7</f>
        <v>276.40695258825821</v>
      </c>
      <c r="K7" s="16">
        <f>C7*100000/S7</f>
        <v>273.61538514843619</v>
      </c>
      <c r="L7" s="16">
        <f>D7*100000/T7</f>
        <v>540.33640298637533</v>
      </c>
      <c r="M7" s="16">
        <f>E7*100000/U7</f>
        <v>34146.341463414632</v>
      </c>
      <c r="N7" s="21">
        <f>F7/R7</f>
        <v>3.5104158358524061E-2</v>
      </c>
      <c r="O7" s="21">
        <f>G7/S7</f>
        <v>3.1865291464617904E-2</v>
      </c>
      <c r="P7" s="21">
        <f>H7/T7</f>
        <v>0.38642767916799814</v>
      </c>
      <c r="Q7" s="21">
        <f>I7/U7</f>
        <v>1.4634146341463414</v>
      </c>
      <c r="R7" s="4">
        <v>1893223</v>
      </c>
      <c r="S7" s="17">
        <v>1875991</v>
      </c>
      <c r="T7" s="17">
        <v>17211.5</v>
      </c>
      <c r="U7" s="17">
        <v>20.5</v>
      </c>
    </row>
    <row r="8" spans="1:21" x14ac:dyDescent="0.35">
      <c r="A8" s="2">
        <v>5</v>
      </c>
      <c r="B8" s="7">
        <v>5559</v>
      </c>
      <c r="C8" s="7">
        <v>5498</v>
      </c>
      <c r="D8" s="7">
        <v>54</v>
      </c>
      <c r="E8" s="7">
        <v>7</v>
      </c>
      <c r="F8" s="13">
        <v>69114</v>
      </c>
      <c r="G8" s="13">
        <v>62743</v>
      </c>
      <c r="H8" s="13">
        <v>5298</v>
      </c>
      <c r="I8" s="13">
        <v>1073</v>
      </c>
      <c r="J8" s="16">
        <f>B8*100000/R8</f>
        <v>293.62626589683305</v>
      </c>
      <c r="K8" s="16">
        <f>C8*100000/S8</f>
        <v>293.16443762870603</v>
      </c>
      <c r="L8" s="16">
        <f>D8*100000/T8</f>
        <v>323.48888755765893</v>
      </c>
      <c r="M8" s="16">
        <f>E8*100000/U8</f>
        <v>618.37455830388694</v>
      </c>
      <c r="N8" s="21">
        <f>F8/R8</f>
        <v>3.6506000613768158E-2</v>
      </c>
      <c r="O8" s="21">
        <f>G8/S8</f>
        <v>3.3455831775441799E-2</v>
      </c>
      <c r="P8" s="21">
        <f>H8/T8</f>
        <v>0.317378541903792</v>
      </c>
      <c r="Q8" s="21">
        <f>I8/U8</f>
        <v>0.94787985865724378</v>
      </c>
      <c r="R8" s="4">
        <v>1893223</v>
      </c>
      <c r="S8" s="17">
        <v>1875398</v>
      </c>
      <c r="T8" s="17">
        <v>16693</v>
      </c>
      <c r="U8" s="17">
        <v>1132</v>
      </c>
    </row>
    <row r="9" spans="1:21" x14ac:dyDescent="0.35">
      <c r="A9" s="2">
        <v>6</v>
      </c>
      <c r="B9" s="4">
        <v>4906</v>
      </c>
      <c r="C9" s="4">
        <v>4869</v>
      </c>
      <c r="D9" s="4">
        <v>26</v>
      </c>
      <c r="E9" s="4">
        <v>11</v>
      </c>
      <c r="F9" s="2">
        <v>68325</v>
      </c>
      <c r="G9" s="2">
        <v>61600</v>
      </c>
      <c r="H9" s="2">
        <v>4157</v>
      </c>
      <c r="I9" s="2">
        <v>2568</v>
      </c>
      <c r="J9" s="16">
        <f>B9*100000/R9</f>
        <v>259.13481930020924</v>
      </c>
      <c r="K9" s="16">
        <f>C9*100000/S9</f>
        <v>259.91343692148041</v>
      </c>
      <c r="L9" s="16">
        <f>D9*100000/T9</f>
        <v>168.85309780490974</v>
      </c>
      <c r="M9" s="16">
        <f>E9*100000/U9</f>
        <v>243.95653138168109</v>
      </c>
      <c r="N9" s="21">
        <f>F9/R9</f>
        <v>3.6089250975717073E-2</v>
      </c>
      <c r="O9" s="21">
        <f>G9/S9</f>
        <v>3.2882866531861149E-2</v>
      </c>
      <c r="P9" s="21">
        <f>H9/T9</f>
        <v>0.26997012599038839</v>
      </c>
      <c r="Q9" s="21">
        <f>I9/U9</f>
        <v>0.56952761144377906</v>
      </c>
      <c r="R9" s="4">
        <v>1893223</v>
      </c>
      <c r="S9" s="17">
        <v>1873316</v>
      </c>
      <c r="T9" s="17">
        <v>15398</v>
      </c>
      <c r="U9" s="17">
        <v>4509</v>
      </c>
    </row>
    <row r="10" spans="1:21" x14ac:dyDescent="0.35">
      <c r="A10" s="2">
        <v>7</v>
      </c>
      <c r="B10" s="4">
        <v>4813</v>
      </c>
      <c r="C10" s="4">
        <v>4770</v>
      </c>
      <c r="D10" s="4">
        <v>28</v>
      </c>
      <c r="E10" s="4">
        <v>15</v>
      </c>
      <c r="F10" s="2">
        <v>66173</v>
      </c>
      <c r="G10" s="2">
        <v>58354</v>
      </c>
      <c r="H10" s="2">
        <v>3541</v>
      </c>
      <c r="I10" s="2">
        <v>4278</v>
      </c>
      <c r="J10" s="16">
        <f>B10*100000/R10</f>
        <v>254.22256120911271</v>
      </c>
      <c r="K10" s="16">
        <f>C10*100000/S10</f>
        <v>255.42531125609011</v>
      </c>
      <c r="L10" s="16">
        <f>D10*100000/T10</f>
        <v>185.87977561655657</v>
      </c>
      <c r="M10" s="16">
        <f>E10*100000/U10</f>
        <v>140.37057832678272</v>
      </c>
      <c r="N10" s="21">
        <f>F10/R10</f>
        <v>3.4952565017433233E-2</v>
      </c>
      <c r="O10" s="21">
        <f>G10/S10</f>
        <v>3.1247565226494512E-2</v>
      </c>
      <c r="P10" s="21">
        <f>H10/T10</f>
        <v>0.2350715305207953</v>
      </c>
      <c r="Q10" s="21">
        <f>I10/U10</f>
        <v>0.40033688938798428</v>
      </c>
      <c r="R10" s="4">
        <v>1893223</v>
      </c>
      <c r="S10" s="17">
        <v>1867473.5</v>
      </c>
      <c r="T10" s="17">
        <v>15063.5</v>
      </c>
      <c r="U10" s="17">
        <v>10686</v>
      </c>
    </row>
    <row r="11" spans="1:21" x14ac:dyDescent="0.35">
      <c r="A11" s="2">
        <v>8</v>
      </c>
      <c r="B11" s="4">
        <v>4667</v>
      </c>
      <c r="C11" s="4">
        <v>4565</v>
      </c>
      <c r="D11" s="4">
        <v>90</v>
      </c>
      <c r="E11" s="4">
        <v>12</v>
      </c>
      <c r="F11" s="2">
        <v>70477</v>
      </c>
      <c r="G11" s="2">
        <v>62771</v>
      </c>
      <c r="H11" s="2">
        <v>3952</v>
      </c>
      <c r="I11" s="2">
        <v>3754</v>
      </c>
      <c r="J11" s="16">
        <f>B11*100000/R11</f>
        <v>246.51084420588595</v>
      </c>
      <c r="K11" s="16">
        <f>C11*100000/S11</f>
        <v>246.09237385879041</v>
      </c>
      <c r="L11" s="16">
        <f>D11*100000/T11</f>
        <v>396.20523431137332</v>
      </c>
      <c r="M11" s="16">
        <f>E11*100000/U11</f>
        <v>77.354476890350028</v>
      </c>
      <c r="N11" s="21">
        <f>F11/R11</f>
        <v>3.7225936934000906E-2</v>
      </c>
      <c r="O11" s="21">
        <f>G11/S11</f>
        <v>3.3838914347185396E-2</v>
      </c>
      <c r="P11" s="21">
        <f>H11/T11</f>
        <v>0.17397812066650525</v>
      </c>
      <c r="Q11" s="21">
        <f>I11/U11</f>
        <v>0.241990588538645</v>
      </c>
      <c r="R11" s="4">
        <v>1893223</v>
      </c>
      <c r="S11" s="17">
        <v>1854994.5</v>
      </c>
      <c r="T11" s="17">
        <v>22715.5</v>
      </c>
      <c r="U11" s="17">
        <v>15513</v>
      </c>
    </row>
    <row r="12" spans="1:21" x14ac:dyDescent="0.35">
      <c r="A12" s="2">
        <v>9</v>
      </c>
      <c r="B12" s="4">
        <v>4145</v>
      </c>
      <c r="C12" s="4">
        <v>4067</v>
      </c>
      <c r="D12" s="4">
        <v>75</v>
      </c>
      <c r="E12" s="4">
        <v>3</v>
      </c>
      <c r="F12" s="2">
        <v>81179</v>
      </c>
      <c r="G12" s="2">
        <v>72874</v>
      </c>
      <c r="H12" s="2">
        <v>5138</v>
      </c>
      <c r="I12" s="2">
        <v>3167</v>
      </c>
      <c r="J12" s="16">
        <f>B12*100000/R12</f>
        <v>218.93881492037653</v>
      </c>
      <c r="K12" s="16">
        <f>C12*100000/S12</f>
        <v>221.3654990956509</v>
      </c>
      <c r="L12" s="16">
        <f>D12*100000/T12</f>
        <v>191.04629688594537</v>
      </c>
      <c r="M12" s="16">
        <f>E12*100000/U12</f>
        <v>17.929179740026893</v>
      </c>
      <c r="N12" s="21">
        <f>F12/R12</f>
        <v>4.2878731137325078E-2</v>
      </c>
      <c r="O12" s="21">
        <f>G12/S12</f>
        <v>3.9665083307343162E-2</v>
      </c>
      <c r="P12" s="21">
        <f>H12/T12</f>
        <v>0.13087944978666496</v>
      </c>
      <c r="Q12" s="21">
        <f>I12/U12</f>
        <v>0.18927237412221723</v>
      </c>
      <c r="R12" s="4">
        <v>1893223</v>
      </c>
      <c r="S12" s="17">
        <v>1837233</v>
      </c>
      <c r="T12" s="17">
        <v>39257.5</v>
      </c>
      <c r="U12" s="17">
        <v>16732.5</v>
      </c>
    </row>
    <row r="13" spans="1:21" x14ac:dyDescent="0.35">
      <c r="A13" s="2">
        <v>10</v>
      </c>
      <c r="B13" s="4">
        <v>3450</v>
      </c>
      <c r="C13" s="4">
        <v>3356</v>
      </c>
      <c r="D13" s="4">
        <v>79</v>
      </c>
      <c r="E13" s="4">
        <v>15</v>
      </c>
      <c r="F13" s="2">
        <v>90921</v>
      </c>
      <c r="G13" s="2">
        <v>82490</v>
      </c>
      <c r="H13" s="2">
        <v>5734</v>
      </c>
      <c r="I13" s="2">
        <v>2697</v>
      </c>
      <c r="J13" s="16">
        <f>B13*100000/R13</f>
        <v>182.22892918583813</v>
      </c>
      <c r="K13" s="16">
        <f>C13*100000/S13</f>
        <v>184.371494277122</v>
      </c>
      <c r="L13" s="16">
        <f>D13*100000/T13</f>
        <v>141.5123912907184</v>
      </c>
      <c r="M13" s="16">
        <f>E13*100000/U13</f>
        <v>87.415134473615197</v>
      </c>
      <c r="N13" s="21">
        <f>F13/R13</f>
        <v>4.8024453537697354E-2</v>
      </c>
      <c r="O13" s="21">
        <f>G13/S13</f>
        <v>4.5318249591536929E-2</v>
      </c>
      <c r="P13" s="21">
        <f>H13/T13</f>
        <v>0.10271291793176954</v>
      </c>
      <c r="Q13" s="21">
        <f>I13/U13</f>
        <v>0.15717241178356012</v>
      </c>
      <c r="R13" s="4">
        <v>1893223</v>
      </c>
      <c r="S13" s="17">
        <v>1820238</v>
      </c>
      <c r="T13" s="17">
        <v>55825.5</v>
      </c>
      <c r="U13" s="17">
        <v>17159.5</v>
      </c>
    </row>
    <row r="14" spans="1:21" x14ac:dyDescent="0.35">
      <c r="A14" s="2">
        <v>11</v>
      </c>
      <c r="B14" s="4">
        <v>3628</v>
      </c>
      <c r="C14" s="4">
        <v>3478</v>
      </c>
      <c r="D14" s="4">
        <v>124</v>
      </c>
      <c r="E14" s="4">
        <v>26</v>
      </c>
      <c r="F14" s="2">
        <v>87652</v>
      </c>
      <c r="G14" s="2">
        <v>78929</v>
      </c>
      <c r="H14" s="2">
        <v>6290</v>
      </c>
      <c r="I14" s="2">
        <v>2433</v>
      </c>
      <c r="J14" s="16">
        <f>B14*100000/R14</f>
        <v>191.63088553223787</v>
      </c>
      <c r="K14" s="16">
        <f>C14*100000/S14</f>
        <v>192.12922043485946</v>
      </c>
      <c r="L14" s="16">
        <f>D14*100000/T14</f>
        <v>190.23510911671076</v>
      </c>
      <c r="M14" s="16">
        <f>E14*100000/U14</f>
        <v>146.06331282829134</v>
      </c>
      <c r="N14" s="21">
        <f>F14/R14</f>
        <v>4.6297768408687198E-2</v>
      </c>
      <c r="O14" s="21">
        <f>G14/S14</f>
        <v>4.3601400919215133E-2</v>
      </c>
      <c r="P14" s="21">
        <f>H14/T14</f>
        <v>9.6498293253557313E-2</v>
      </c>
      <c r="Q14" s="21">
        <f>I14/U14</f>
        <v>0.13668155388893571</v>
      </c>
      <c r="R14" s="4">
        <v>1893223</v>
      </c>
      <c r="S14" s="17">
        <v>1810240</v>
      </c>
      <c r="T14" s="17">
        <v>65182.5</v>
      </c>
      <c r="U14" s="17">
        <v>17800.5</v>
      </c>
    </row>
    <row r="15" spans="1:21" x14ac:dyDescent="0.35">
      <c r="A15" s="2">
        <v>12</v>
      </c>
      <c r="B15" s="4">
        <v>3631</v>
      </c>
      <c r="C15" s="4">
        <v>3501</v>
      </c>
      <c r="D15" s="4">
        <v>124</v>
      </c>
      <c r="E15" s="4">
        <v>6</v>
      </c>
      <c r="F15" s="2">
        <v>93396</v>
      </c>
      <c r="G15" s="2">
        <v>84314</v>
      </c>
      <c r="H15" s="2">
        <v>6525</v>
      </c>
      <c r="I15" s="2">
        <v>2557</v>
      </c>
      <c r="J15" s="16">
        <f>B15*100000/R15</f>
        <v>191.78934547066035</v>
      </c>
      <c r="K15" s="16">
        <f>C15*100000/S15</f>
        <v>194.81755261075554</v>
      </c>
      <c r="L15" s="16">
        <f>D15*100000/T15</f>
        <v>159.44656611246126</v>
      </c>
      <c r="M15" s="16">
        <f>E15*100000/U15</f>
        <v>32.629976071350882</v>
      </c>
      <c r="N15" s="21">
        <f>F15/R15</f>
        <v>4.9331748029682716E-2</v>
      </c>
      <c r="O15" s="21">
        <f>G15/S15</f>
        <v>4.6917586777558529E-2</v>
      </c>
      <c r="P15" s="21">
        <f>H15/T15</f>
        <v>8.3902326119662071E-2</v>
      </c>
      <c r="Q15" s="21">
        <f>I15/U15</f>
        <v>0.13905808135740699</v>
      </c>
      <c r="R15" s="4">
        <v>1893223</v>
      </c>
      <c r="S15" s="17">
        <v>1797066</v>
      </c>
      <c r="T15" s="17">
        <v>77769</v>
      </c>
      <c r="U15" s="17">
        <v>18388</v>
      </c>
    </row>
    <row r="16" spans="1:21" x14ac:dyDescent="0.35">
      <c r="A16" s="2">
        <v>13</v>
      </c>
      <c r="B16" s="4">
        <v>3065</v>
      </c>
      <c r="C16" s="4">
        <v>2929</v>
      </c>
      <c r="D16" s="4">
        <v>124</v>
      </c>
      <c r="E16" s="4">
        <v>12</v>
      </c>
      <c r="F16" s="2">
        <v>82274</v>
      </c>
      <c r="G16" s="2">
        <v>73694</v>
      </c>
      <c r="H16" s="2">
        <v>6286</v>
      </c>
      <c r="I16" s="2">
        <v>2294</v>
      </c>
      <c r="J16" s="16">
        <f>B16*100000/R16</f>
        <v>161.89323708828806</v>
      </c>
      <c r="K16" s="16">
        <f>C16*100000/S16</f>
        <v>164.87684195268446</v>
      </c>
      <c r="L16" s="16">
        <f>D16*100000/T16</f>
        <v>126.74465551518125</v>
      </c>
      <c r="M16" s="16">
        <f>E16*100000/U16</f>
        <v>63.455131933795144</v>
      </c>
      <c r="N16" s="21">
        <f>F16/R16</f>
        <v>4.3457109912567085E-2</v>
      </c>
      <c r="O16" s="21">
        <f>G16/S16</f>
        <v>4.1483216083513581E-2</v>
      </c>
      <c r="P16" s="21">
        <f>H16/T16</f>
        <v>6.425136327164753E-2</v>
      </c>
      <c r="Q16" s="21">
        <f>I16/U16</f>
        <v>0.12130506054677172</v>
      </c>
      <c r="R16" s="4">
        <v>1893223</v>
      </c>
      <c r="S16" s="17">
        <v>1776477.5</v>
      </c>
      <c r="T16" s="17">
        <v>97834.5</v>
      </c>
      <c r="U16" s="17">
        <v>18911</v>
      </c>
    </row>
    <row r="17" spans="1:21" x14ac:dyDescent="0.35">
      <c r="A17" s="2">
        <v>14</v>
      </c>
      <c r="B17" s="4">
        <v>3503</v>
      </c>
      <c r="C17" s="4">
        <v>3302</v>
      </c>
      <c r="D17" s="4">
        <v>181</v>
      </c>
      <c r="E17" s="4">
        <v>20</v>
      </c>
      <c r="F17" s="2">
        <v>96251</v>
      </c>
      <c r="G17" s="2">
        <v>85235</v>
      </c>
      <c r="H17" s="2">
        <v>8394</v>
      </c>
      <c r="I17" s="2">
        <v>2622</v>
      </c>
      <c r="J17" s="16">
        <f>B17*100000/R17</f>
        <v>185.02838809796839</v>
      </c>
      <c r="K17" s="16">
        <f>C17*100000/S17</f>
        <v>188.49737847641941</v>
      </c>
      <c r="L17" s="16">
        <f>D17*100000/T17</f>
        <v>150.08851905751044</v>
      </c>
      <c r="M17" s="16">
        <f>E17*100000/U17</f>
        <v>95.790028258058342</v>
      </c>
      <c r="N17" s="21">
        <f>F17/R17</f>
        <v>5.083975844366987E-2</v>
      </c>
      <c r="O17" s="21">
        <f>G17/S17</f>
        <v>4.8657098892906148E-2</v>
      </c>
      <c r="P17" s="21">
        <f>H17/T17</f>
        <v>6.9604587235842133E-2</v>
      </c>
      <c r="Q17" s="21">
        <f>I17/U17</f>
        <v>0.12558072704631448</v>
      </c>
      <c r="R17" s="4">
        <v>1893223</v>
      </c>
      <c r="S17" s="17">
        <v>1751748.5</v>
      </c>
      <c r="T17" s="17">
        <v>120595.5</v>
      </c>
      <c r="U17" s="17">
        <v>20879</v>
      </c>
    </row>
    <row r="18" spans="1:21" x14ac:dyDescent="0.35">
      <c r="A18" s="2">
        <v>15</v>
      </c>
      <c r="B18" s="4">
        <v>3726</v>
      </c>
      <c r="C18" s="4">
        <v>3546</v>
      </c>
      <c r="D18" s="4">
        <v>164</v>
      </c>
      <c r="E18" s="4">
        <v>16</v>
      </c>
      <c r="F18" s="2">
        <v>96358</v>
      </c>
      <c r="G18" s="2">
        <v>83403</v>
      </c>
      <c r="H18" s="2">
        <v>10241</v>
      </c>
      <c r="I18" s="2">
        <v>2714</v>
      </c>
      <c r="J18" s="16">
        <f>B18*100000/R18</f>
        <v>196.80724352070516</v>
      </c>
      <c r="K18" s="16">
        <f>C18*100000/S18</f>
        <v>206.06844250088986</v>
      </c>
      <c r="L18" s="16">
        <f>D18*100000/T18</f>
        <v>110.48458268491009</v>
      </c>
      <c r="M18" s="16">
        <f>E18*100000/U18</f>
        <v>66.670833593766275</v>
      </c>
      <c r="N18" s="21">
        <f>F18/R18</f>
        <v>5.0896275821707214E-2</v>
      </c>
      <c r="O18" s="21">
        <f>G18/S18</f>
        <v>4.8467925295831125E-2</v>
      </c>
      <c r="P18" s="21">
        <f>H18/T18</f>
        <v>6.8992232394888067E-2</v>
      </c>
      <c r="Q18" s="21">
        <f>I18/U18</f>
        <v>0.11309040148342604</v>
      </c>
      <c r="R18" s="4">
        <v>1893223</v>
      </c>
      <c r="S18" s="17">
        <v>1720787.5</v>
      </c>
      <c r="T18" s="17">
        <v>148437</v>
      </c>
      <c r="U18" s="17">
        <v>23998.5</v>
      </c>
    </row>
    <row r="19" spans="1:21" x14ac:dyDescent="0.35">
      <c r="A19" s="2">
        <v>16</v>
      </c>
      <c r="B19" s="4">
        <v>3982</v>
      </c>
      <c r="C19" s="4">
        <v>3743</v>
      </c>
      <c r="D19" s="4">
        <v>224</v>
      </c>
      <c r="E19" s="4">
        <v>15</v>
      </c>
      <c r="F19" s="2">
        <v>93353</v>
      </c>
      <c r="G19" s="2">
        <v>76393</v>
      </c>
      <c r="H19" s="2">
        <v>14215</v>
      </c>
      <c r="I19" s="2">
        <v>2745</v>
      </c>
      <c r="J19" s="16">
        <f>B19*100000/R19</f>
        <v>210.32915826608911</v>
      </c>
      <c r="K19" s="16">
        <f>C19*100000/S19</f>
        <v>222.08213122900179</v>
      </c>
      <c r="L19" s="16">
        <f>D19*100000/T19</f>
        <v>123.47482408971769</v>
      </c>
      <c r="M19" s="16">
        <f>E19*100000/U19</f>
        <v>56.824639163541313</v>
      </c>
      <c r="N19" s="21">
        <f>F19/R19</f>
        <v>4.9309035438508828E-2</v>
      </c>
      <c r="O19" s="21">
        <f>G19/S19</f>
        <v>4.5325995861547244E-2</v>
      </c>
      <c r="P19" s="21">
        <f>H19/T19</f>
        <v>7.8356902876577539E-2</v>
      </c>
      <c r="Q19" s="21">
        <f>I19/U19</f>
        <v>0.1039890896692806</v>
      </c>
      <c r="R19" s="4">
        <v>1893223</v>
      </c>
      <c r="S19" s="17">
        <v>1685412.5</v>
      </c>
      <c r="T19" s="17">
        <v>181413.5</v>
      </c>
      <c r="U19" s="17">
        <v>26397</v>
      </c>
    </row>
    <row r="20" spans="1:21" x14ac:dyDescent="0.35">
      <c r="A20" s="2">
        <v>17</v>
      </c>
      <c r="B20" s="4">
        <v>4434</v>
      </c>
      <c r="C20" s="4">
        <v>4067</v>
      </c>
      <c r="D20" s="4">
        <v>352</v>
      </c>
      <c r="E20" s="4">
        <v>15</v>
      </c>
      <c r="F20" s="2">
        <v>92820</v>
      </c>
      <c r="G20" s="2">
        <v>73271</v>
      </c>
      <c r="H20" s="2">
        <v>17114</v>
      </c>
      <c r="I20" s="2">
        <v>2435</v>
      </c>
      <c r="J20" s="16">
        <f>B20*100000/R20</f>
        <v>234.20378898840761</v>
      </c>
      <c r="K20" s="16">
        <f>C20*100000/S20</f>
        <v>247.61050082831102</v>
      </c>
      <c r="L20" s="16">
        <f>D20*100000/T20</f>
        <v>158.15497839971425</v>
      </c>
      <c r="M20" s="16">
        <f>E20*100000/U20</f>
        <v>53.271774837965019</v>
      </c>
      <c r="N20" s="21">
        <f>F20/R20</f>
        <v>4.9027504947911575E-2</v>
      </c>
      <c r="O20" s="21">
        <f>G20/S20</f>
        <v>4.4609463993585383E-2</v>
      </c>
      <c r="P20" s="21">
        <f>H20/T20</f>
        <v>7.689387216854289E-2</v>
      </c>
      <c r="Q20" s="21">
        <f>I20/U20</f>
        <v>8.6477847820296549E-2</v>
      </c>
      <c r="R20" s="4">
        <v>1893223</v>
      </c>
      <c r="S20" s="17">
        <v>1642499</v>
      </c>
      <c r="T20" s="17">
        <v>222566.5</v>
      </c>
      <c r="U20" s="17">
        <v>28157.5</v>
      </c>
    </row>
    <row r="21" spans="1:21" x14ac:dyDescent="0.35">
      <c r="A21" s="2">
        <v>18</v>
      </c>
      <c r="B21" s="4">
        <v>4213</v>
      </c>
      <c r="C21" s="4">
        <v>3821</v>
      </c>
      <c r="D21" s="4">
        <v>364</v>
      </c>
      <c r="E21" s="4">
        <v>28</v>
      </c>
      <c r="F21" s="2">
        <v>91795</v>
      </c>
      <c r="G21" s="2">
        <v>69225</v>
      </c>
      <c r="H21" s="2">
        <v>20030</v>
      </c>
      <c r="I21" s="2">
        <v>2540</v>
      </c>
      <c r="J21" s="16">
        <f>B21*100000/R21</f>
        <v>222.53057352461911</v>
      </c>
      <c r="K21" s="16">
        <f>C21*100000/S21</f>
        <v>240.16153235753961</v>
      </c>
      <c r="L21" s="16">
        <f>D21*100000/T21</f>
        <v>136.00714411152586</v>
      </c>
      <c r="M21" s="16">
        <f>E21*100000/U21</f>
        <v>80.977514279517024</v>
      </c>
      <c r="N21" s="21">
        <f>F21/R21</f>
        <v>4.848610015830148E-2</v>
      </c>
      <c r="O21" s="21">
        <f>G21/S21</f>
        <v>4.3510028990972727E-2</v>
      </c>
      <c r="P21" s="21">
        <f>H21/T21</f>
        <v>7.4841293861369868E-2</v>
      </c>
      <c r="Q21" s="21">
        <f>I21/U21</f>
        <v>7.3458173667847584E-2</v>
      </c>
      <c r="R21" s="4">
        <v>1893223</v>
      </c>
      <c r="S21" s="17">
        <v>1591012.5</v>
      </c>
      <c r="T21" s="17">
        <v>267633</v>
      </c>
      <c r="U21" s="17">
        <v>34577.5</v>
      </c>
    </row>
    <row r="22" spans="1:21" x14ac:dyDescent="0.35">
      <c r="A22" s="2">
        <v>19</v>
      </c>
      <c r="B22" s="4">
        <v>4015</v>
      </c>
      <c r="C22" s="4">
        <v>3535</v>
      </c>
      <c r="D22" s="4">
        <v>452</v>
      </c>
      <c r="E22" s="4">
        <v>28</v>
      </c>
      <c r="F22" s="2">
        <v>90049</v>
      </c>
      <c r="G22" s="2">
        <v>66079</v>
      </c>
      <c r="H22" s="2">
        <v>20646</v>
      </c>
      <c r="I22" s="2">
        <v>3324</v>
      </c>
      <c r="J22" s="16">
        <f>B22*100000/R22</f>
        <v>212.07221758873624</v>
      </c>
      <c r="K22" s="16">
        <f>C22*100000/S22</f>
        <v>231.28126549780757</v>
      </c>
      <c r="L22" s="16">
        <f>D22*100000/T22</f>
        <v>142.6675357181748</v>
      </c>
      <c r="M22" s="16">
        <f>E22*100000/U22</f>
        <v>58.381376340947234</v>
      </c>
      <c r="N22" s="21">
        <f>F22/R22</f>
        <v>4.7563863316682713E-2</v>
      </c>
      <c r="O22" s="21">
        <f>G22/S22</f>
        <v>4.3232912992445902E-2</v>
      </c>
      <c r="P22" s="21">
        <f>H22/T22</f>
        <v>6.516623766454506E-2</v>
      </c>
      <c r="Q22" s="21">
        <f>I22/U22</f>
        <v>6.9307033913324503E-2</v>
      </c>
      <c r="R22" s="4">
        <v>1893223</v>
      </c>
      <c r="S22" s="17">
        <v>1528442</v>
      </c>
      <c r="T22" s="17">
        <v>316820.5</v>
      </c>
      <c r="U22" s="17">
        <v>47960.5</v>
      </c>
    </row>
    <row r="23" spans="1:21" x14ac:dyDescent="0.35">
      <c r="A23" s="2">
        <v>20</v>
      </c>
      <c r="B23" s="4">
        <v>2967</v>
      </c>
      <c r="C23" s="4">
        <v>2595</v>
      </c>
      <c r="D23" s="4">
        <v>348</v>
      </c>
      <c r="E23" s="4">
        <v>24</v>
      </c>
      <c r="F23" s="2">
        <v>88179</v>
      </c>
      <c r="G23" s="2">
        <v>62407</v>
      </c>
      <c r="H23" s="2">
        <v>22159</v>
      </c>
      <c r="I23" s="2">
        <v>3613</v>
      </c>
      <c r="J23" s="16">
        <f>B23*100000/R23</f>
        <v>156.71687909982077</v>
      </c>
      <c r="K23" s="16">
        <f>C23*100000/S23</f>
        <v>177.0326261920282</v>
      </c>
      <c r="L23" s="16">
        <f>D23*100000/T23</f>
        <v>97.256690589576763</v>
      </c>
      <c r="M23" s="16">
        <f>E23*100000/U23</f>
        <v>34.494901222413063</v>
      </c>
      <c r="N23" s="21">
        <f>F23/R23</f>
        <v>4.6576129700516E-2</v>
      </c>
      <c r="O23" s="21">
        <f>G23/S23</f>
        <v>4.2574470530889807E-2</v>
      </c>
      <c r="P23" s="21">
        <f>H23/T23</f>
        <v>6.1928477206161826E-2</v>
      </c>
      <c r="Q23" s="21">
        <f>I23/U23</f>
        <v>5.1929199215240994E-2</v>
      </c>
      <c r="R23" s="4">
        <v>1893223</v>
      </c>
      <c r="S23" s="17">
        <v>1465831.5</v>
      </c>
      <c r="T23" s="17">
        <v>357816</v>
      </c>
      <c r="U23" s="17">
        <v>69575.5</v>
      </c>
    </row>
    <row r="24" spans="1:21" x14ac:dyDescent="0.35">
      <c r="A24" s="2">
        <v>21</v>
      </c>
      <c r="B24" s="4">
        <v>2153</v>
      </c>
      <c r="C24" s="4">
        <v>1921</v>
      </c>
      <c r="D24" s="4">
        <v>206</v>
      </c>
      <c r="E24" s="4">
        <v>26</v>
      </c>
      <c r="F24" s="2">
        <v>76839</v>
      </c>
      <c r="G24" s="2">
        <v>54859</v>
      </c>
      <c r="H24" s="2">
        <v>17573</v>
      </c>
      <c r="I24" s="2">
        <v>4407</v>
      </c>
      <c r="J24" s="16">
        <f>B24*100000/R24</f>
        <v>113.72141580785782</v>
      </c>
      <c r="K24" s="16">
        <f>C24*100000/S24</f>
        <v>135.59925021591056</v>
      </c>
      <c r="L24" s="16">
        <f>D24*100000/T24</f>
        <v>55.250693315738935</v>
      </c>
      <c r="M24" s="16">
        <f>E24*100000/U24</f>
        <v>25.071719582459441</v>
      </c>
      <c r="N24" s="21">
        <f>F24/R24</f>
        <v>4.0586344028146711E-2</v>
      </c>
      <c r="O24" s="21">
        <f>G24/S24</f>
        <v>3.8723785880242778E-2</v>
      </c>
      <c r="P24" s="21">
        <f>H24/T24</f>
        <v>4.7132059885314583E-2</v>
      </c>
      <c r="Q24" s="21">
        <f>I24/U24</f>
        <v>4.249656469226875E-2</v>
      </c>
      <c r="R24" s="4">
        <v>1893223</v>
      </c>
      <c r="S24" s="17">
        <v>1416674.5</v>
      </c>
      <c r="T24" s="17">
        <v>372846</v>
      </c>
      <c r="U24" s="17">
        <v>103702.5</v>
      </c>
    </row>
    <row r="25" spans="1:21" x14ac:dyDescent="0.35">
      <c r="A25" s="2">
        <v>22</v>
      </c>
      <c r="B25" s="4">
        <v>1714</v>
      </c>
      <c r="C25" s="4">
        <v>1523</v>
      </c>
      <c r="D25" s="4">
        <v>165</v>
      </c>
      <c r="E25" s="4">
        <v>26</v>
      </c>
      <c r="F25" s="2">
        <v>65786</v>
      </c>
      <c r="G25" s="2">
        <v>47907</v>
      </c>
      <c r="H25" s="2">
        <v>13094</v>
      </c>
      <c r="I25" s="2">
        <v>4785</v>
      </c>
      <c r="J25" s="16">
        <f>B25*100000/R25</f>
        <v>90.533444818703344</v>
      </c>
      <c r="K25" s="16">
        <f>C25*100000/S25</f>
        <v>110.5659845890038</v>
      </c>
      <c r="L25" s="16">
        <f>D25*100000/T25</f>
        <v>45.723216586720312</v>
      </c>
      <c r="M25" s="16">
        <f>E25*100000/U25</f>
        <v>16.785239318777517</v>
      </c>
      <c r="N25" s="21">
        <f>F25/R25</f>
        <v>3.4748151696868249E-2</v>
      </c>
      <c r="O25" s="21">
        <f>G25/S25</f>
        <v>3.4779281836542386E-2</v>
      </c>
      <c r="P25" s="21">
        <f>H25/T25</f>
        <v>3.628483624160702E-2</v>
      </c>
      <c r="Q25" s="21">
        <f>I25/U25</f>
        <v>3.0891296207827088E-2</v>
      </c>
      <c r="R25" s="4">
        <v>1893223</v>
      </c>
      <c r="S25" s="17">
        <v>1377458</v>
      </c>
      <c r="T25" s="17">
        <v>360867</v>
      </c>
      <c r="U25" s="17">
        <v>154898</v>
      </c>
    </row>
    <row r="26" spans="1:21" x14ac:dyDescent="0.35">
      <c r="A26" s="2">
        <v>23</v>
      </c>
      <c r="B26" s="4">
        <v>1218</v>
      </c>
      <c r="C26" s="4">
        <v>1073</v>
      </c>
      <c r="D26" s="4">
        <v>113</v>
      </c>
      <c r="E26" s="4">
        <v>32</v>
      </c>
      <c r="F26" s="2">
        <v>64067</v>
      </c>
      <c r="G26" s="2">
        <v>48378</v>
      </c>
      <c r="H26" s="2">
        <v>10835</v>
      </c>
      <c r="I26" s="2">
        <v>4854</v>
      </c>
      <c r="J26" s="16">
        <f>B26*100000/R26</f>
        <v>64.334734999521984</v>
      </c>
      <c r="K26" s="16">
        <f>C26*100000/S26</f>
        <v>79.976238187572974</v>
      </c>
      <c r="L26" s="16">
        <f>D26*100000/T26</f>
        <v>34.651575343410912</v>
      </c>
      <c r="M26" s="16">
        <f>E26*100000/U26</f>
        <v>14.192512562591197</v>
      </c>
      <c r="N26" s="21">
        <f>F26/R26</f>
        <v>3.3840176249707511E-2</v>
      </c>
      <c r="O26" s="21">
        <f>G26/S26</f>
        <v>3.6058624893181783E-2</v>
      </c>
      <c r="P26" s="21">
        <f>H26/T26</f>
        <v>3.3225647685474091E-2</v>
      </c>
      <c r="Q26" s="21">
        <f>I26/U26</f>
        <v>2.1528267493380524E-2</v>
      </c>
      <c r="R26" s="4">
        <v>1893223</v>
      </c>
      <c r="S26" s="17">
        <v>1341648.5</v>
      </c>
      <c r="T26" s="17">
        <v>326103.5</v>
      </c>
      <c r="U26" s="17">
        <v>225471</v>
      </c>
    </row>
    <row r="27" spans="1:21" x14ac:dyDescent="0.35">
      <c r="A27" s="2">
        <v>24</v>
      </c>
      <c r="B27" s="4">
        <v>780</v>
      </c>
      <c r="C27" s="4">
        <v>726</v>
      </c>
      <c r="D27" s="4">
        <v>40</v>
      </c>
      <c r="E27" s="4">
        <v>14</v>
      </c>
      <c r="F27" s="2">
        <v>56884</v>
      </c>
      <c r="G27" s="2">
        <v>42724</v>
      </c>
      <c r="H27" s="2">
        <v>8878</v>
      </c>
      <c r="I27" s="2">
        <v>5282</v>
      </c>
      <c r="J27" s="16">
        <f>B27*100000/R27</f>
        <v>41.199583989841663</v>
      </c>
      <c r="K27" s="16">
        <f>C27*100000/S27</f>
        <v>55.470215130456239</v>
      </c>
      <c r="L27" s="16">
        <f>D27*100000/T27</f>
        <v>14.484015983111638</v>
      </c>
      <c r="M27" s="16">
        <f>E27*100000/U27</f>
        <v>4.5418269823452695</v>
      </c>
      <c r="N27" s="21">
        <f>F27/R27</f>
        <v>3.0046117124078887E-2</v>
      </c>
      <c r="O27" s="21">
        <f>G27/S27</f>
        <v>3.2643381146468489E-2</v>
      </c>
      <c r="P27" s="21">
        <f>H27/T27</f>
        <v>3.2147273474516277E-2</v>
      </c>
      <c r="Q27" s="21">
        <f>I27/U27</f>
        <v>1.7135664371962653E-2</v>
      </c>
      <c r="R27" s="4">
        <v>1893223</v>
      </c>
      <c r="S27" s="17">
        <v>1308810.5</v>
      </c>
      <c r="T27" s="17">
        <v>276166.5</v>
      </c>
      <c r="U27" s="17">
        <v>308246</v>
      </c>
    </row>
    <row r="28" spans="1:21" x14ac:dyDescent="0.35">
      <c r="A28" s="2">
        <v>25</v>
      </c>
      <c r="B28" s="4">
        <v>400</v>
      </c>
      <c r="C28" s="4">
        <v>361</v>
      </c>
      <c r="D28" s="4">
        <v>29</v>
      </c>
      <c r="E28" s="4">
        <v>10</v>
      </c>
      <c r="F28" s="2">
        <v>35184</v>
      </c>
      <c r="G28" s="2">
        <v>27832</v>
      </c>
      <c r="H28" s="2">
        <v>4239</v>
      </c>
      <c r="I28" s="2">
        <v>3113</v>
      </c>
      <c r="J28" s="16">
        <f>B28*100000/R28</f>
        <v>21.127991789662392</v>
      </c>
      <c r="K28" s="16">
        <f>C28*100000/S28</f>
        <v>28.017356791337438</v>
      </c>
      <c r="L28" s="16">
        <f>D28*100000/T28</f>
        <v>13.363593424190409</v>
      </c>
      <c r="M28" s="16">
        <f>E28*100000/U28</f>
        <v>2.5791243099230519</v>
      </c>
      <c r="N28" s="21">
        <f>F28/R28</f>
        <v>1.8584181578187038E-2</v>
      </c>
      <c r="O28" s="21">
        <f>G28/S28</f>
        <v>2.1600528371648296E-2</v>
      </c>
      <c r="P28" s="21">
        <f>H28/T28</f>
        <v>1.9533887077635564E-2</v>
      </c>
      <c r="Q28" s="21">
        <f>I28/U28</f>
        <v>8.0288139767904602E-3</v>
      </c>
      <c r="R28" s="4">
        <v>1893223</v>
      </c>
      <c r="S28" s="17">
        <v>1288487</v>
      </c>
      <c r="T28" s="17">
        <v>217007.5</v>
      </c>
      <c r="U28" s="17">
        <v>387728.5</v>
      </c>
    </row>
    <row r="29" spans="1:21" x14ac:dyDescent="0.35">
      <c r="A29" s="2">
        <v>26</v>
      </c>
      <c r="B29" s="4">
        <v>421</v>
      </c>
      <c r="C29" s="4">
        <v>385</v>
      </c>
      <c r="D29" s="4">
        <v>18</v>
      </c>
      <c r="E29" s="4">
        <v>18</v>
      </c>
      <c r="F29" s="2">
        <v>57252</v>
      </c>
      <c r="G29" s="2">
        <v>46519</v>
      </c>
      <c r="H29" s="2">
        <v>6229</v>
      </c>
      <c r="I29" s="2">
        <v>4504</v>
      </c>
      <c r="J29" s="16">
        <f>B29*100000/R29</f>
        <v>22.237211358619668</v>
      </c>
      <c r="K29" s="16">
        <f>C29*100000/S29</f>
        <v>30.334343558896098</v>
      </c>
      <c r="L29" s="16">
        <f>D29*100000/T29</f>
        <v>10.593563233273205</v>
      </c>
      <c r="M29" s="16">
        <f>E29*100000/U29</f>
        <v>3.9637100325905048</v>
      </c>
      <c r="N29" s="21">
        <f>F29/R29</f>
        <v>3.0240494648543781E-2</v>
      </c>
      <c r="O29" s="21">
        <f>G29/S29</f>
        <v>3.6652553974449026E-2</v>
      </c>
      <c r="P29" s="21">
        <f>H29/T29</f>
        <v>3.6659614100032663E-2</v>
      </c>
      <c r="Q29" s="21">
        <f>I29/U29</f>
        <v>9.9180833259931295E-3</v>
      </c>
      <c r="R29" s="4">
        <v>1893223</v>
      </c>
      <c r="S29" s="17">
        <v>1269188.5</v>
      </c>
      <c r="T29" s="17">
        <v>169914.5</v>
      </c>
      <c r="U29" s="17">
        <v>454120</v>
      </c>
    </row>
    <row r="30" spans="1:21" x14ac:dyDescent="0.35">
      <c r="A30" s="2">
        <v>27</v>
      </c>
      <c r="B30" s="4">
        <v>268</v>
      </c>
      <c r="C30" s="4">
        <v>239</v>
      </c>
      <c r="D30" s="4">
        <v>11</v>
      </c>
      <c r="E30" s="4">
        <v>18</v>
      </c>
      <c r="F30" s="2">
        <v>48794</v>
      </c>
      <c r="G30" s="2">
        <v>40272</v>
      </c>
      <c r="H30" s="2">
        <v>5228</v>
      </c>
      <c r="I30" s="2">
        <v>3294</v>
      </c>
      <c r="J30" s="16">
        <f>B30*100000/R30</f>
        <v>14.155754499073801</v>
      </c>
      <c r="K30" s="16">
        <f>C30*100000/S30</f>
        <v>19.259934983616969</v>
      </c>
      <c r="L30" s="16">
        <f>D30*100000/T30</f>
        <v>7.111984663974888</v>
      </c>
      <c r="M30" s="16">
        <f>E30*100000/U30</f>
        <v>3.6170980223516565</v>
      </c>
      <c r="N30" s="21">
        <f>F30/R30</f>
        <v>2.5772980784619669E-2</v>
      </c>
      <c r="O30" s="21">
        <f>G30/S30</f>
        <v>3.2453393374904708E-2</v>
      </c>
      <c r="P30" s="21">
        <f>H30/T30</f>
        <v>3.3801323475691557E-2</v>
      </c>
      <c r="Q30" s="21">
        <f>I30/U30</f>
        <v>6.6192893809035314E-3</v>
      </c>
      <c r="R30" s="4">
        <v>1893223</v>
      </c>
      <c r="S30" s="17">
        <v>1240918</v>
      </c>
      <c r="T30" s="17">
        <v>154668.5</v>
      </c>
      <c r="U30" s="17">
        <v>497636.5</v>
      </c>
    </row>
    <row r="31" spans="1:21" x14ac:dyDescent="0.35">
      <c r="A31" s="2">
        <v>28</v>
      </c>
      <c r="B31" s="4">
        <v>260</v>
      </c>
      <c r="C31" s="4">
        <v>226</v>
      </c>
      <c r="D31" s="4">
        <v>15</v>
      </c>
      <c r="E31" s="4">
        <v>19</v>
      </c>
      <c r="F31" s="2">
        <v>50636</v>
      </c>
      <c r="G31" s="2">
        <v>42088</v>
      </c>
      <c r="H31" s="2">
        <v>5249</v>
      </c>
      <c r="I31" s="2">
        <v>3299</v>
      </c>
      <c r="J31" s="16">
        <f>B31*100000/R31</f>
        <v>13.733194663280553</v>
      </c>
      <c r="K31" s="16">
        <f>C31*100000/S31</f>
        <v>18.610656824429039</v>
      </c>
      <c r="L31" s="16">
        <f>D31*100000/T31</f>
        <v>11.038624145886457</v>
      </c>
      <c r="M31" s="16">
        <f>E31*100000/U31</f>
        <v>3.4992177406656064</v>
      </c>
      <c r="N31" s="21">
        <f>F31/R31</f>
        <v>2.6745924806533618E-2</v>
      </c>
      <c r="O31" s="21">
        <f>G31/S31</f>
        <v>3.465864267374201E-2</v>
      </c>
      <c r="P31" s="21">
        <f>H31/T31</f>
        <v>3.8627825427838672E-2</v>
      </c>
      <c r="Q31" s="21">
        <f>I31/U31</f>
        <v>6.0757470139241243E-3</v>
      </c>
      <c r="R31" s="4">
        <v>1893223</v>
      </c>
      <c r="S31" s="17">
        <v>1214358</v>
      </c>
      <c r="T31" s="17">
        <v>135886.5</v>
      </c>
      <c r="U31" s="17">
        <v>542978.5</v>
      </c>
    </row>
    <row r="32" spans="1:21" x14ac:dyDescent="0.35">
      <c r="A32" s="2">
        <v>29</v>
      </c>
      <c r="B32" s="4">
        <v>322</v>
      </c>
      <c r="C32" s="4">
        <v>275</v>
      </c>
      <c r="D32" s="4">
        <v>7</v>
      </c>
      <c r="E32" s="4">
        <v>40</v>
      </c>
      <c r="F32" s="2">
        <v>50285</v>
      </c>
      <c r="G32" s="2">
        <v>42051</v>
      </c>
      <c r="H32" s="2">
        <v>4581</v>
      </c>
      <c r="I32" s="2">
        <v>3653</v>
      </c>
      <c r="J32" s="16">
        <f>B32*100000/R32</f>
        <v>17.008033390678225</v>
      </c>
      <c r="K32" s="16">
        <f>C32*100000/S32</f>
        <v>23.097675449942717</v>
      </c>
      <c r="L32" s="16">
        <f>D32*100000/T32</f>
        <v>6.540344582726016</v>
      </c>
      <c r="M32" s="16">
        <f>E32*100000/U32</f>
        <v>6.7159279985359275</v>
      </c>
      <c r="N32" s="21">
        <f>F32/R32</f>
        <v>2.6560526678579333E-2</v>
      </c>
      <c r="O32" s="21">
        <f>G32/S32</f>
        <v>3.5319285467110592E-2</v>
      </c>
      <c r="P32" s="21">
        <f>H32/T32</f>
        <v>4.2801883619239825E-2</v>
      </c>
      <c r="Q32" s="21">
        <f>I32/U32</f>
        <v>6.1333212446629364E-3</v>
      </c>
      <c r="R32" s="4">
        <v>1893223</v>
      </c>
      <c r="S32" s="17">
        <v>1190596</v>
      </c>
      <c r="T32" s="17">
        <v>107028</v>
      </c>
      <c r="U32" s="17">
        <v>595599</v>
      </c>
    </row>
    <row r="33" spans="1:21" x14ac:dyDescent="0.35">
      <c r="A33" s="2">
        <v>30</v>
      </c>
      <c r="B33" s="4">
        <v>418</v>
      </c>
      <c r="C33" s="4">
        <v>332</v>
      </c>
      <c r="D33" s="4">
        <v>22</v>
      </c>
      <c r="E33" s="4">
        <v>64</v>
      </c>
      <c r="F33" s="2">
        <v>52278</v>
      </c>
      <c r="G33" s="2">
        <v>43754</v>
      </c>
      <c r="H33" s="2">
        <v>4450</v>
      </c>
      <c r="I33" s="2">
        <v>4074</v>
      </c>
      <c r="J33" s="16">
        <f>B33*100000/R33</f>
        <v>22.078751420197197</v>
      </c>
      <c r="K33" s="16">
        <f>C33*100000/S33</f>
        <v>28.416300514360717</v>
      </c>
      <c r="L33" s="16">
        <f>D33*100000/T33</f>
        <v>22.562366997410457</v>
      </c>
      <c r="M33" s="16">
        <f>E33*100000/U33</f>
        <v>10.201284086634406</v>
      </c>
      <c r="N33" s="21">
        <f>F33/R33</f>
        <v>2.7613228869499261E-2</v>
      </c>
      <c r="O33" s="21">
        <f>G33/S33</f>
        <v>3.7449602792329485E-2</v>
      </c>
      <c r="P33" s="21">
        <f>H33/T33</f>
        <v>4.5637515062943876E-2</v>
      </c>
      <c r="Q33" s="21">
        <f>I33/U33</f>
        <v>6.4937549013982139E-3</v>
      </c>
      <c r="R33" s="4">
        <v>1893223</v>
      </c>
      <c r="S33" s="17">
        <v>1168343.5</v>
      </c>
      <c r="T33" s="17">
        <v>97507.5</v>
      </c>
      <c r="U33" s="17">
        <v>627372</v>
      </c>
    </row>
    <row r="34" spans="1:21" x14ac:dyDescent="0.35">
      <c r="A34" s="2">
        <v>31</v>
      </c>
      <c r="B34" s="4">
        <v>522</v>
      </c>
      <c r="C34" s="4">
        <v>428</v>
      </c>
      <c r="D34" s="4">
        <v>23</v>
      </c>
      <c r="E34" s="4">
        <v>71</v>
      </c>
      <c r="F34" s="2">
        <v>52157</v>
      </c>
      <c r="G34" s="2">
        <v>43633</v>
      </c>
      <c r="H34" s="2">
        <v>4037</v>
      </c>
      <c r="I34" s="2">
        <v>4487</v>
      </c>
      <c r="J34" s="16">
        <f>B34*100000/R34</f>
        <v>27.572029285509419</v>
      </c>
      <c r="K34" s="16">
        <f>C34*100000/S34</f>
        <v>37.322380784206004</v>
      </c>
      <c r="L34" s="16">
        <f>D34*100000/T34</f>
        <v>23.772486963891659</v>
      </c>
      <c r="M34" s="16">
        <f>E34*100000/U34</f>
        <v>10.927994520611199</v>
      </c>
      <c r="N34" s="21">
        <f>F34/R34</f>
        <v>2.7549316694335534E-2</v>
      </c>
      <c r="O34" s="21">
        <f>G34/S34</f>
        <v>3.8048771980309828E-2</v>
      </c>
      <c r="P34" s="21">
        <f>H34/T34</f>
        <v>4.1725882553578536E-2</v>
      </c>
      <c r="Q34" s="21">
        <f>I34/U34</f>
        <v>6.9061847061947105E-3</v>
      </c>
      <c r="R34" s="4">
        <v>1893223</v>
      </c>
      <c r="S34" s="20">
        <v>1146765</v>
      </c>
      <c r="T34" s="20">
        <v>96750.5</v>
      </c>
      <c r="U34" s="20">
        <v>649707.5</v>
      </c>
    </row>
    <row r="35" spans="1:21" x14ac:dyDescent="0.35">
      <c r="A35" s="2">
        <v>32</v>
      </c>
      <c r="B35" s="4">
        <v>701</v>
      </c>
      <c r="C35" s="4">
        <v>557</v>
      </c>
      <c r="D35" s="4">
        <v>21</v>
      </c>
      <c r="E35" s="4">
        <v>123</v>
      </c>
      <c r="F35" s="2">
        <v>55303</v>
      </c>
      <c r="G35" s="2">
        <v>45682</v>
      </c>
      <c r="H35" s="2">
        <v>4233</v>
      </c>
      <c r="I35" s="2">
        <v>5388</v>
      </c>
      <c r="J35" s="16">
        <f>B35*100000/R35</f>
        <v>37.026805611383338</v>
      </c>
      <c r="K35" s="16">
        <f>C35*100000/S35</f>
        <v>49.495558506727001</v>
      </c>
      <c r="L35" s="16">
        <f>D35*100000/T35</f>
        <v>21.747122389698077</v>
      </c>
      <c r="M35" s="16">
        <f>E35*100000/U35</f>
        <v>18.322521059726949</v>
      </c>
      <c r="N35" s="21">
        <f>F35/R35</f>
        <v>2.9211033248592481E-2</v>
      </c>
      <c r="O35" s="21">
        <f>G35/S35</f>
        <v>4.0593466852860013E-2</v>
      </c>
      <c r="P35" s="21">
        <f>H35/T35</f>
        <v>4.383598527409141E-2</v>
      </c>
      <c r="Q35" s="21">
        <f>I35/U35</f>
        <v>8.0261580056755124E-3</v>
      </c>
      <c r="R35" s="4">
        <v>1893223</v>
      </c>
      <c r="S35" s="17">
        <v>1125353.5</v>
      </c>
      <c r="T35" s="17">
        <v>96564.5</v>
      </c>
      <c r="U35" s="17">
        <v>671305</v>
      </c>
    </row>
    <row r="36" spans="1:21" x14ac:dyDescent="0.35">
      <c r="A36" s="2">
        <v>33</v>
      </c>
      <c r="B36" s="4">
        <v>923</v>
      </c>
      <c r="C36" s="4">
        <v>732</v>
      </c>
      <c r="D36" s="4">
        <v>38</v>
      </c>
      <c r="E36" s="4">
        <v>153</v>
      </c>
      <c r="F36" s="2">
        <v>58726</v>
      </c>
      <c r="G36" s="2">
        <v>47970</v>
      </c>
      <c r="H36" s="2">
        <v>4593</v>
      </c>
      <c r="I36" s="2">
        <v>6163</v>
      </c>
      <c r="J36" s="16">
        <f>B36*100000/R36</f>
        <v>48.75284105464597</v>
      </c>
      <c r="K36" s="16">
        <f>C36*100000/S36</f>
        <v>66.284144370850726</v>
      </c>
      <c r="L36" s="16">
        <f>D36*100000/T36</f>
        <v>38.771751717945712</v>
      </c>
      <c r="M36" s="16">
        <f>E36*100000/U36</f>
        <v>22.145765454632301</v>
      </c>
      <c r="N36" s="21">
        <f>F36/R36</f>
        <v>3.101906114599284E-2</v>
      </c>
      <c r="O36" s="21">
        <f>G36/S36</f>
        <v>4.343784706925833E-2</v>
      </c>
      <c r="P36" s="21">
        <f>H36/T36</f>
        <v>4.6862804115927539E-2</v>
      </c>
      <c r="Q36" s="21">
        <f>I36/U36</f>
        <v>8.9205459148299915E-3</v>
      </c>
      <c r="R36" s="4">
        <v>1893223</v>
      </c>
      <c r="S36" s="17">
        <v>1104336.5</v>
      </c>
      <c r="T36" s="17">
        <v>98009.5</v>
      </c>
      <c r="U36" s="17">
        <v>690877</v>
      </c>
    </row>
    <row r="37" spans="1:21" x14ac:dyDescent="0.35">
      <c r="A37" s="2">
        <v>34</v>
      </c>
      <c r="B37" s="4">
        <v>1274</v>
      </c>
      <c r="C37" s="4">
        <v>1033</v>
      </c>
      <c r="D37" s="4">
        <v>45</v>
      </c>
      <c r="E37" s="4">
        <v>196</v>
      </c>
      <c r="F37" s="2">
        <v>149942</v>
      </c>
      <c r="G37" s="2">
        <v>130854</v>
      </c>
      <c r="H37" s="2">
        <v>11508</v>
      </c>
      <c r="I37" s="2">
        <v>7580</v>
      </c>
      <c r="J37" s="16">
        <f>B37*100000/R37</f>
        <v>67.292653850074714</v>
      </c>
      <c r="K37" s="16">
        <f>C37*100000/S37</f>
        <v>95.295290862814454</v>
      </c>
      <c r="L37" s="16">
        <f>D37*100000/T37</f>
        <v>44.808890083792626</v>
      </c>
      <c r="M37" s="16">
        <f>E37*100000/U37</f>
        <v>27.65246773584839</v>
      </c>
      <c r="N37" s="21">
        <f>F37/R37</f>
        <v>7.9199333623138954E-2</v>
      </c>
      <c r="O37" s="21">
        <f>G37/S37</f>
        <v>0.12071413350012315</v>
      </c>
      <c r="P37" s="21">
        <f>H37/T37</f>
        <v>0.11459126824095234</v>
      </c>
      <c r="Q37" s="21">
        <f>I37/U37</f>
        <v>1.0694168644782185E-2</v>
      </c>
      <c r="R37" s="4">
        <v>1893223</v>
      </c>
      <c r="S37" s="17">
        <v>1083999</v>
      </c>
      <c r="T37" s="17">
        <v>100426.5</v>
      </c>
      <c r="U37" s="17">
        <v>708797.5</v>
      </c>
    </row>
    <row r="38" spans="1:21" x14ac:dyDescent="0.35">
      <c r="A38" s="2">
        <v>35</v>
      </c>
      <c r="B38" s="4">
        <v>2199</v>
      </c>
      <c r="C38" s="4">
        <v>1683</v>
      </c>
      <c r="D38" s="4">
        <v>84</v>
      </c>
      <c r="E38" s="4">
        <v>432</v>
      </c>
      <c r="F38" s="2">
        <v>223982</v>
      </c>
      <c r="G38" s="2">
        <v>196808</v>
      </c>
      <c r="H38" s="2">
        <v>18131</v>
      </c>
      <c r="I38" s="2">
        <v>9043</v>
      </c>
      <c r="J38" s="16">
        <f>B38*100000/R38</f>
        <v>116.15113486366899</v>
      </c>
      <c r="K38" s="16">
        <f>C38*100000/S38</f>
        <v>158.00502461611256</v>
      </c>
      <c r="L38" s="16">
        <f>D38*100000/T38</f>
        <v>82.464510808741238</v>
      </c>
      <c r="M38" s="16">
        <f>E38*100000/U38</f>
        <v>59.487334843467067</v>
      </c>
      <c r="N38" s="21">
        <f>F38/R38</f>
        <v>0.11830724642580404</v>
      </c>
      <c r="O38" s="21">
        <f>G38/S38</f>
        <v>0.1847691793502548</v>
      </c>
      <c r="P38" s="21">
        <f>H38/T38</f>
        <v>0.17799571969920089</v>
      </c>
      <c r="Q38" s="21">
        <f>I38/U38</f>
        <v>1.2452406689571127E-2</v>
      </c>
      <c r="R38" s="4">
        <v>1893223</v>
      </c>
      <c r="S38" s="17">
        <v>1065156</v>
      </c>
      <c r="T38" s="17">
        <v>101862</v>
      </c>
      <c r="U38" s="17">
        <v>726205</v>
      </c>
    </row>
    <row r="39" spans="1:21" x14ac:dyDescent="0.35">
      <c r="A39" s="2">
        <v>36</v>
      </c>
      <c r="B39" s="4">
        <v>2675</v>
      </c>
      <c r="C39" s="4">
        <v>2097</v>
      </c>
      <c r="D39" s="4">
        <v>104</v>
      </c>
      <c r="E39" s="4">
        <v>474</v>
      </c>
      <c r="F39" s="2">
        <v>243636</v>
      </c>
      <c r="G39" s="2">
        <v>209688</v>
      </c>
      <c r="H39" s="2">
        <v>21027</v>
      </c>
      <c r="I39" s="2">
        <v>12921</v>
      </c>
      <c r="J39" s="16">
        <f>B39*100000/R39</f>
        <v>141.29344509336724</v>
      </c>
      <c r="K39" s="16">
        <f>C39*100000/S39</f>
        <v>200.19628209632333</v>
      </c>
      <c r="L39" s="16">
        <f>D39*100000/T39</f>
        <v>102.10994491953933</v>
      </c>
      <c r="M39" s="16">
        <f>E39*100000/U39</f>
        <v>63.718241699153111</v>
      </c>
      <c r="N39" s="21">
        <f>F39/R39</f>
        <v>0.12868848519165466</v>
      </c>
      <c r="O39" s="21">
        <f>G39/S39</f>
        <v>0.20018482594284143</v>
      </c>
      <c r="P39" s="21">
        <f>H39/T39</f>
        <v>0.2064486357522263</v>
      </c>
      <c r="Q39" s="21">
        <f>I39/U39</f>
        <v>1.7369270063180536E-2</v>
      </c>
      <c r="R39" s="4">
        <v>1893223</v>
      </c>
      <c r="S39" s="17">
        <v>1047472</v>
      </c>
      <c r="T39" s="17">
        <v>101851</v>
      </c>
      <c r="U39" s="17">
        <v>743900</v>
      </c>
    </row>
    <row r="40" spans="1:21" x14ac:dyDescent="0.35">
      <c r="A40" s="2">
        <v>37</v>
      </c>
      <c r="B40" s="4">
        <v>3367</v>
      </c>
      <c r="C40" s="4">
        <v>2605</v>
      </c>
      <c r="D40" s="4">
        <v>132</v>
      </c>
      <c r="E40" s="4">
        <v>630</v>
      </c>
      <c r="F40" s="2">
        <v>217695</v>
      </c>
      <c r="G40" s="2">
        <v>184301</v>
      </c>
      <c r="H40" s="2">
        <v>15881</v>
      </c>
      <c r="I40" s="2">
        <v>17513</v>
      </c>
      <c r="J40" s="16">
        <f>B40*100000/R40</f>
        <v>177.84487088948316</v>
      </c>
      <c r="K40" s="16">
        <f>C40*100000/S40</f>
        <v>252.91790071346151</v>
      </c>
      <c r="L40" s="16">
        <f>D40*100000/T40</f>
        <v>129.93788575309833</v>
      </c>
      <c r="M40" s="16">
        <f>E40*100000/U40</f>
        <v>82.714343389253045</v>
      </c>
      <c r="N40" s="21">
        <f>F40/R40</f>
        <v>0.11498645431626385</v>
      </c>
      <c r="O40" s="21">
        <f>G40/S40</f>
        <v>0.17893674479612923</v>
      </c>
      <c r="P40" s="21">
        <f>H40/T40</f>
        <v>0.1563290578518905</v>
      </c>
      <c r="Q40" s="21">
        <f>I40/U40</f>
        <v>2.2993274536126804E-2</v>
      </c>
      <c r="R40" s="4">
        <v>1893223</v>
      </c>
      <c r="S40" s="17">
        <v>1029978.5</v>
      </c>
      <c r="T40" s="17">
        <v>101587</v>
      </c>
      <c r="U40" s="17">
        <v>761657.5</v>
      </c>
    </row>
    <row r="41" spans="1:21" x14ac:dyDescent="0.35">
      <c r="A41" s="2">
        <v>38</v>
      </c>
      <c r="B41" s="4">
        <v>4226</v>
      </c>
      <c r="C41" s="4">
        <v>3252</v>
      </c>
      <c r="D41" s="4">
        <v>135</v>
      </c>
      <c r="E41" s="4">
        <v>839</v>
      </c>
      <c r="F41" s="2">
        <v>152631</v>
      </c>
      <c r="G41" s="2">
        <v>122503</v>
      </c>
      <c r="H41" s="2">
        <v>11086</v>
      </c>
      <c r="I41" s="2">
        <v>19042</v>
      </c>
      <c r="J41" s="16">
        <f>B41*100000/R41</f>
        <v>223.21723325778316</v>
      </c>
      <c r="K41" s="16">
        <f>C41*100000/S41</f>
        <v>322.54817021854819</v>
      </c>
      <c r="L41" s="16">
        <f>D41*100000/T41</f>
        <v>127.49199633578559</v>
      </c>
      <c r="M41" s="16">
        <f>E41*100000/U41</f>
        <v>107.68663062138009</v>
      </c>
      <c r="N41" s="21">
        <f>F41/R41</f>
        <v>8.061966287119901E-2</v>
      </c>
      <c r="O41" s="21">
        <f>G41/S41</f>
        <v>0.12150405441661381</v>
      </c>
      <c r="P41" s="21">
        <f>H41/T41</f>
        <v>0.10469453862063104</v>
      </c>
      <c r="Q41" s="21">
        <f>I41/U41</f>
        <v>2.4440629562482954E-2</v>
      </c>
      <c r="R41" s="4">
        <v>1893223</v>
      </c>
      <c r="S41" s="17">
        <v>1008221.5</v>
      </c>
      <c r="T41" s="17">
        <v>105889</v>
      </c>
      <c r="U41" s="17">
        <v>779112.5</v>
      </c>
    </row>
    <row r="42" spans="1:21" x14ac:dyDescent="0.35">
      <c r="A42" s="2">
        <v>39</v>
      </c>
      <c r="B42" s="4">
        <v>6855</v>
      </c>
      <c r="C42" s="4">
        <v>5180</v>
      </c>
      <c r="D42" s="4">
        <v>302</v>
      </c>
      <c r="E42" s="4">
        <v>1373</v>
      </c>
      <c r="F42" s="2">
        <v>142748</v>
      </c>
      <c r="G42" s="2">
        <v>109655</v>
      </c>
      <c r="H42" s="2">
        <v>11132</v>
      </c>
      <c r="I42" s="2">
        <v>21961</v>
      </c>
      <c r="J42" s="16">
        <f>B42*100000/R42</f>
        <v>362.0809592953392</v>
      </c>
      <c r="K42" s="16">
        <f>C42*100000/S42</f>
        <v>528.47112690856636</v>
      </c>
      <c r="L42" s="16">
        <f>D42*100000/T42</f>
        <v>260.83163835952445</v>
      </c>
      <c r="M42" s="16">
        <f>E42*100000/U42</f>
        <v>172.216239878533</v>
      </c>
      <c r="N42" s="21">
        <f>F42/R42</f>
        <v>7.5399464299768168E-2</v>
      </c>
      <c r="O42" s="21">
        <f>G42/S42</f>
        <v>0.11187162436517151</v>
      </c>
      <c r="P42" s="21">
        <f>H42/T42</f>
        <v>9.6144960205901533E-2</v>
      </c>
      <c r="Q42" s="21">
        <f>I42/U42</f>
        <v>2.754581823723571E-2</v>
      </c>
      <c r="R42" s="4">
        <v>1893223</v>
      </c>
      <c r="S42" s="17">
        <v>980186</v>
      </c>
      <c r="T42" s="17">
        <v>115783.5</v>
      </c>
      <c r="U42" s="17">
        <v>797253.5</v>
      </c>
    </row>
    <row r="43" spans="1:21" x14ac:dyDescent="0.35">
      <c r="A43" s="2">
        <v>40</v>
      </c>
      <c r="B43" s="4">
        <v>9635</v>
      </c>
      <c r="C43" s="4">
        <v>7097</v>
      </c>
      <c r="D43" s="4">
        <v>435</v>
      </c>
      <c r="E43" s="4">
        <v>2103</v>
      </c>
      <c r="F43" s="2">
        <v>113229</v>
      </c>
      <c r="G43" s="2">
        <v>73447</v>
      </c>
      <c r="H43" s="2">
        <v>13311</v>
      </c>
      <c r="I43" s="2">
        <v>26471</v>
      </c>
      <c r="J43" s="16">
        <f>B43*100000/R43</f>
        <v>508.92050223349281</v>
      </c>
      <c r="K43" s="16">
        <f>C43*100000/S43</f>
        <v>749.52171389857426</v>
      </c>
      <c r="L43" s="16">
        <f>D43*100000/T43</f>
        <v>344.29401917757264</v>
      </c>
      <c r="M43" s="16">
        <f>E43*100000/U43</f>
        <v>256.46122533100328</v>
      </c>
      <c r="N43" s="21">
        <f>F43/R43</f>
        <v>5.9807534558792071E-2</v>
      </c>
      <c r="O43" s="21">
        <f>G43/S43</f>
        <v>7.7568157419626027E-2</v>
      </c>
      <c r="P43" s="21">
        <f>H43/T43</f>
        <v>0.10535396986833721</v>
      </c>
      <c r="Q43" s="21">
        <f>I43/U43</f>
        <v>3.2281431743875356E-2</v>
      </c>
      <c r="R43" s="4">
        <v>1893223</v>
      </c>
      <c r="S43" s="17">
        <v>946870.5</v>
      </c>
      <c r="T43" s="17">
        <v>126345.5</v>
      </c>
      <c r="U43" s="17">
        <v>820007</v>
      </c>
    </row>
    <row r="44" spans="1:21" x14ac:dyDescent="0.35">
      <c r="A44" s="2">
        <v>41</v>
      </c>
      <c r="B44" s="4">
        <v>14340</v>
      </c>
      <c r="C44" s="4">
        <v>10607</v>
      </c>
      <c r="D44" s="4">
        <v>733</v>
      </c>
      <c r="E44" s="4">
        <v>3000</v>
      </c>
      <c r="F44" s="2">
        <v>126549</v>
      </c>
      <c r="G44" s="2">
        <v>74235</v>
      </c>
      <c r="H44" s="2">
        <v>22033</v>
      </c>
      <c r="I44" s="2">
        <v>30281</v>
      </c>
      <c r="J44" s="16">
        <f>B44*100000/R44</f>
        <v>757.4385056593967</v>
      </c>
      <c r="K44" s="16">
        <f>C44*100000/S44</f>
        <v>1186.2689398175694</v>
      </c>
      <c r="L44" s="16">
        <f>D44*100000/T44</f>
        <v>486.25161696905371</v>
      </c>
      <c r="M44" s="16">
        <f>E44*100000/U44</f>
        <v>353.6359671354308</v>
      </c>
      <c r="N44" s="21">
        <f>F44/R44</f>
        <v>6.6843155824749645E-2</v>
      </c>
      <c r="O44" s="21">
        <f>G44/S44</f>
        <v>8.3023168424019286E-2</v>
      </c>
      <c r="P44" s="21">
        <f>H44/T44</f>
        <v>0.14616073501608676</v>
      </c>
      <c r="Q44" s="21">
        <f>I44/U44</f>
        <v>3.5694835736093264E-2</v>
      </c>
      <c r="R44" s="4">
        <v>1893223</v>
      </c>
      <c r="S44" s="17">
        <v>894148</v>
      </c>
      <c r="T44" s="17">
        <v>150745</v>
      </c>
      <c r="U44" s="17">
        <v>848330</v>
      </c>
    </row>
    <row r="45" spans="1:21" x14ac:dyDescent="0.35">
      <c r="A45" s="2">
        <v>42</v>
      </c>
      <c r="B45" s="4">
        <v>16957</v>
      </c>
      <c r="C45" s="4">
        <v>11508</v>
      </c>
      <c r="D45" s="4">
        <v>1403</v>
      </c>
      <c r="E45" s="4">
        <v>4046</v>
      </c>
      <c r="F45" s="2">
        <v>122608</v>
      </c>
      <c r="G45" s="2">
        <v>62776</v>
      </c>
      <c r="H45" s="2">
        <v>30454</v>
      </c>
      <c r="I45" s="2">
        <v>29378</v>
      </c>
      <c r="J45" s="16">
        <f>B45*100000/R45</f>
        <v>895.66839194326292</v>
      </c>
      <c r="K45" s="16">
        <f>C45*100000/S45</f>
        <v>1397.4940313841116</v>
      </c>
      <c r="L45" s="16">
        <f>D45*100000/T45</f>
        <v>735.5119094738443</v>
      </c>
      <c r="M45" s="16">
        <f>E45*100000/U45</f>
        <v>460.29709982110302</v>
      </c>
      <c r="N45" s="21">
        <f>F45/R45</f>
        <v>6.4761520433673156E-2</v>
      </c>
      <c r="O45" s="21">
        <f>G45/S45</f>
        <v>7.6233129400563954E-2</v>
      </c>
      <c r="P45" s="21">
        <f>H45/T45</f>
        <v>0.15965274191815004</v>
      </c>
      <c r="Q45" s="21">
        <f>I45/U45</f>
        <v>3.3422165592052307E-2</v>
      </c>
      <c r="R45" s="4">
        <v>1893223</v>
      </c>
      <c r="S45" s="17">
        <v>823474</v>
      </c>
      <c r="T45" s="17">
        <v>190751.5</v>
      </c>
      <c r="U45" s="17">
        <v>878997.5</v>
      </c>
    </row>
    <row r="46" spans="1:21" x14ac:dyDescent="0.35">
      <c r="A46" s="2">
        <v>43</v>
      </c>
      <c r="B46" s="4">
        <v>16566</v>
      </c>
      <c r="C46" s="4">
        <v>10126</v>
      </c>
      <c r="D46" s="4">
        <v>1802</v>
      </c>
      <c r="E46" s="4">
        <v>4638</v>
      </c>
      <c r="F46" s="2">
        <v>155518</v>
      </c>
      <c r="G46" s="2">
        <v>98512</v>
      </c>
      <c r="H46" s="2">
        <v>26381</v>
      </c>
      <c r="I46" s="2">
        <v>30625</v>
      </c>
      <c r="J46" s="16">
        <f>B46*100000/R46</f>
        <v>875.01577996886795</v>
      </c>
      <c r="K46" s="16">
        <f>C46*100000/S46</f>
        <v>1335.9843682176629</v>
      </c>
      <c r="L46" s="16">
        <f>D46*100000/T46</f>
        <v>819.18772218534923</v>
      </c>
      <c r="M46" s="16">
        <f>E46*100000/U46</f>
        <v>506.71578685161029</v>
      </c>
      <c r="N46" s="21">
        <f>F46/R46</f>
        <v>8.2144575678617895E-2</v>
      </c>
      <c r="O46" s="21">
        <f>G46/S46</f>
        <v>0.12997283436881138</v>
      </c>
      <c r="P46" s="21">
        <f>H46/T46</f>
        <v>0.11992780965023139</v>
      </c>
      <c r="Q46" s="21">
        <f>I46/U46</f>
        <v>3.3458755869621742E-2</v>
      </c>
      <c r="R46" s="4">
        <v>1893223</v>
      </c>
      <c r="S46" s="17">
        <v>757943</v>
      </c>
      <c r="T46" s="17">
        <v>219974</v>
      </c>
      <c r="U46" s="17">
        <v>915306</v>
      </c>
    </row>
    <row r="47" spans="1:21" x14ac:dyDescent="0.35">
      <c r="A47" s="2">
        <v>44</v>
      </c>
      <c r="B47" s="4">
        <v>12685</v>
      </c>
      <c r="C47" s="4">
        <v>7097</v>
      </c>
      <c r="D47" s="4">
        <v>1532</v>
      </c>
      <c r="E47" s="4">
        <v>4056</v>
      </c>
      <c r="F47" s="2">
        <v>140287</v>
      </c>
      <c r="G47" s="2">
        <v>89232</v>
      </c>
      <c r="H47" s="2">
        <v>21628</v>
      </c>
      <c r="I47" s="2">
        <v>29427</v>
      </c>
      <c r="J47" s="16">
        <f>B47*100000/R47</f>
        <v>670.02143962966852</v>
      </c>
      <c r="K47" s="16">
        <f>C47*100000/S47</f>
        <v>1002.5724735442075</v>
      </c>
      <c r="L47" s="16">
        <f>D47*100000/T47</f>
        <v>667.26482399365841</v>
      </c>
      <c r="M47" s="16">
        <f>E47*100000/U47</f>
        <v>424.37876013601885</v>
      </c>
      <c r="N47" s="21">
        <f>F47/R47</f>
        <v>7.4099564604909199E-2</v>
      </c>
      <c r="O47" s="21">
        <f>G47/S47</f>
        <v>0.12605544167859195</v>
      </c>
      <c r="P47" s="21">
        <f>H47/T47</f>
        <v>9.4201067972159547E-2</v>
      </c>
      <c r="Q47" s="21">
        <f>I47/U47</f>
        <v>3.078943238294533E-2</v>
      </c>
      <c r="R47" s="4">
        <v>1893223</v>
      </c>
      <c r="S47" s="17">
        <v>707879</v>
      </c>
      <c r="T47" s="17">
        <v>229594</v>
      </c>
      <c r="U47" s="17">
        <v>955750</v>
      </c>
    </row>
    <row r="48" spans="1:21" x14ac:dyDescent="0.35">
      <c r="A48" s="2">
        <v>45</v>
      </c>
      <c r="B48" s="4">
        <v>8516</v>
      </c>
      <c r="C48" s="4">
        <v>4847</v>
      </c>
      <c r="D48" s="4">
        <v>819</v>
      </c>
      <c r="E48" s="4">
        <v>2850</v>
      </c>
      <c r="F48" s="2">
        <v>94364</v>
      </c>
      <c r="G48" s="2">
        <v>35335</v>
      </c>
      <c r="H48" s="2">
        <v>29555</v>
      </c>
      <c r="I48" s="2">
        <v>29474</v>
      </c>
      <c r="J48" s="16">
        <f>B48*100000/R48</f>
        <v>449.81494520191228</v>
      </c>
      <c r="K48" s="16">
        <f>C48*100000/S48</f>
        <v>722.49036331710579</v>
      </c>
      <c r="L48" s="16">
        <f>D48*100000/T48</f>
        <v>358.75657337097579</v>
      </c>
      <c r="M48" s="16">
        <f>E48*100000/U48</f>
        <v>286.70287170650079</v>
      </c>
      <c r="N48" s="21">
        <f>F48/R48</f>
        <v>4.9843045430992543E-2</v>
      </c>
      <c r="O48" s="21">
        <f>G48/S48</f>
        <v>5.2670099005178321E-2</v>
      </c>
      <c r="P48" s="21">
        <f>H48/T48</f>
        <v>0.12946337638558228</v>
      </c>
      <c r="Q48" s="21">
        <f>I48/U48</f>
        <v>2.9650106809394398E-2</v>
      </c>
      <c r="R48" s="4">
        <v>1893223</v>
      </c>
      <c r="S48" s="17">
        <v>670874</v>
      </c>
      <c r="T48" s="17">
        <v>228288.5</v>
      </c>
      <c r="U48" s="17">
        <v>994060.5</v>
      </c>
    </row>
    <row r="49" spans="1:21" ht="15" thickBot="1" x14ac:dyDescent="0.4">
      <c r="A49" s="6">
        <v>46</v>
      </c>
      <c r="B49" s="5">
        <v>5776</v>
      </c>
      <c r="C49" s="5">
        <v>3172</v>
      </c>
      <c r="D49" s="5">
        <v>472</v>
      </c>
      <c r="E49" s="5">
        <v>2132</v>
      </c>
      <c r="F49" s="6">
        <v>59258</v>
      </c>
      <c r="G49" s="6">
        <v>23912</v>
      </c>
      <c r="H49" s="6">
        <v>15319</v>
      </c>
      <c r="I49" s="6">
        <v>20027</v>
      </c>
      <c r="J49" s="19">
        <f>B49*100000/R49</f>
        <v>305.08820144272494</v>
      </c>
      <c r="K49" s="19">
        <f>C49*100000/S49</f>
        <v>491.69413586538246</v>
      </c>
      <c r="L49" s="19">
        <f>D49*100000/T49</f>
        <v>224.24826943999696</v>
      </c>
      <c r="M49" s="19">
        <f>E49*100000/U49</f>
        <v>205.46912156649967</v>
      </c>
      <c r="N49" s="22">
        <f>F49/R49</f>
        <v>3.1300063436795346E-2</v>
      </c>
      <c r="O49" s="22">
        <f>G49/S49</f>
        <v>3.7066173319082678E-2</v>
      </c>
      <c r="P49" s="22">
        <f>H49/T49</f>
        <v>7.2780916092188841E-2</v>
      </c>
      <c r="Q49" s="22">
        <f>I49/U49</f>
        <v>1.9300797831202105E-2</v>
      </c>
      <c r="R49" s="5">
        <v>1893223</v>
      </c>
      <c r="S49" s="18">
        <v>645116.5</v>
      </c>
      <c r="T49" s="18">
        <v>210481</v>
      </c>
      <c r="U49" s="18">
        <v>1037625.5</v>
      </c>
    </row>
  </sheetData>
  <mergeCells count="5">
    <mergeCell ref="A1:A2"/>
    <mergeCell ref="B1:I1"/>
    <mergeCell ref="R1:U1"/>
    <mergeCell ref="J1:M1"/>
    <mergeCell ref="N1:Q1"/>
  </mergeCells>
  <pageMargins left="0.7" right="0.7" top="0.75" bottom="0.75" header="0.3" footer="0.3"/>
  <pageSetup paperSize="9" orientation="portrait"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496F4-0E0B-4CAE-BF61-6E67961762D4}">
  <dimension ref="A1:P187"/>
  <sheetViews>
    <sheetView topLeftCell="C1" workbookViewId="0">
      <pane ySplit="3" topLeftCell="A4" activePane="bottomLeft" state="frozen"/>
      <selection pane="bottomLeft" activeCell="E4" sqref="E4"/>
    </sheetView>
  </sheetViews>
  <sheetFormatPr defaultRowHeight="14.5" x14ac:dyDescent="0.35"/>
  <cols>
    <col min="1" max="1" width="13.08984375" style="74" customWidth="1"/>
    <col min="2" max="2" width="34.36328125" style="74" customWidth="1"/>
    <col min="3" max="3" width="10.6328125" style="74" customWidth="1"/>
    <col min="4" max="5" width="8.7265625" style="148"/>
    <col min="6" max="7" width="10.08984375" style="148" bestFit="1" customWidth="1"/>
    <col min="8" max="13" width="8.7265625" style="148"/>
    <col min="14" max="14" width="11.81640625" style="148" customWidth="1"/>
    <col min="15" max="15" width="13" style="148" customWidth="1"/>
    <col min="16" max="16" width="12.1796875" style="74" customWidth="1"/>
    <col min="17" max="16384" width="8.7265625" style="74"/>
  </cols>
  <sheetData>
    <row r="1" spans="1:16" s="183" customFormat="1" x14ac:dyDescent="0.35">
      <c r="A1" s="183" t="s">
        <v>201</v>
      </c>
      <c r="D1" s="184"/>
      <c r="E1" s="184"/>
      <c r="F1" s="184"/>
      <c r="G1" s="184"/>
      <c r="H1" s="184"/>
      <c r="I1" s="184"/>
      <c r="J1" s="184"/>
      <c r="K1" s="184"/>
      <c r="L1" s="184"/>
      <c r="M1" s="184"/>
      <c r="N1" s="184"/>
      <c r="O1" s="184"/>
    </row>
    <row r="2" spans="1:16" x14ac:dyDescent="0.35">
      <c r="C2" s="163" t="s">
        <v>264</v>
      </c>
      <c r="D2" s="163"/>
      <c r="E2" s="163"/>
      <c r="F2" s="163"/>
      <c r="G2" s="163"/>
      <c r="H2" s="163"/>
      <c r="I2" s="163"/>
      <c r="J2" s="163"/>
      <c r="K2" s="163"/>
      <c r="L2" s="163"/>
      <c r="M2" s="163"/>
    </row>
    <row r="3" spans="1:16" ht="43.5" x14ac:dyDescent="0.35">
      <c r="A3" s="162" t="s">
        <v>200</v>
      </c>
      <c r="B3" s="162" t="s">
        <v>199</v>
      </c>
      <c r="C3" s="161" t="s">
        <v>198</v>
      </c>
      <c r="D3" s="162" t="s">
        <v>197</v>
      </c>
      <c r="E3" s="162" t="s">
        <v>138</v>
      </c>
      <c r="F3" s="162" t="s">
        <v>137</v>
      </c>
      <c r="G3" s="162" t="s">
        <v>136</v>
      </c>
      <c r="H3" s="162" t="s">
        <v>135</v>
      </c>
      <c r="I3" s="162" t="s">
        <v>134</v>
      </c>
      <c r="J3" s="162" t="s">
        <v>133</v>
      </c>
      <c r="K3" s="162" t="s">
        <v>132</v>
      </c>
      <c r="L3" s="162" t="s">
        <v>131</v>
      </c>
      <c r="M3" s="162" t="s">
        <v>130</v>
      </c>
      <c r="N3" s="161" t="s">
        <v>196</v>
      </c>
      <c r="O3" s="161" t="s">
        <v>195</v>
      </c>
      <c r="P3" s="160" t="s">
        <v>194</v>
      </c>
    </row>
    <row r="4" spans="1:16" x14ac:dyDescent="0.35">
      <c r="A4" s="159" t="s">
        <v>62</v>
      </c>
      <c r="B4" s="159" t="s">
        <v>188</v>
      </c>
      <c r="C4" s="159">
        <v>4189</v>
      </c>
      <c r="D4" s="158">
        <v>8</v>
      </c>
      <c r="E4" s="158">
        <v>33</v>
      </c>
      <c r="F4" s="158">
        <v>10</v>
      </c>
      <c r="G4" s="158">
        <v>106</v>
      </c>
      <c r="H4" s="158">
        <v>5</v>
      </c>
      <c r="I4" s="158">
        <v>903</v>
      </c>
      <c r="J4" s="158">
        <v>211</v>
      </c>
      <c r="K4" s="158">
        <v>150</v>
      </c>
      <c r="L4" s="158">
        <v>192</v>
      </c>
      <c r="M4" s="158">
        <v>398</v>
      </c>
      <c r="N4" s="158">
        <v>250</v>
      </c>
      <c r="O4" s="157">
        <v>2266</v>
      </c>
      <c r="P4" s="156">
        <f>O4/C4</f>
        <v>0.54094055860587253</v>
      </c>
    </row>
    <row r="5" spans="1:16" x14ac:dyDescent="0.35">
      <c r="A5" s="159"/>
      <c r="B5" s="159" t="s">
        <v>187</v>
      </c>
      <c r="C5" s="159">
        <v>1870</v>
      </c>
      <c r="D5" s="158">
        <v>1</v>
      </c>
      <c r="E5" s="158">
        <v>44</v>
      </c>
      <c r="F5" s="158">
        <v>1</v>
      </c>
      <c r="G5" s="158">
        <v>28</v>
      </c>
      <c r="H5" s="158">
        <v>2</v>
      </c>
      <c r="I5" s="158">
        <v>396</v>
      </c>
      <c r="J5" s="158">
        <v>129</v>
      </c>
      <c r="K5" s="158">
        <v>59</v>
      </c>
      <c r="L5" s="158">
        <v>100</v>
      </c>
      <c r="M5" s="158">
        <v>178</v>
      </c>
      <c r="N5" s="158">
        <v>107</v>
      </c>
      <c r="O5" s="157">
        <v>1045</v>
      </c>
      <c r="P5" s="156">
        <f>O5/C5</f>
        <v>0.55882352941176472</v>
      </c>
    </row>
    <row r="6" spans="1:16" x14ac:dyDescent="0.35">
      <c r="A6" s="159"/>
      <c r="B6" s="159" t="s">
        <v>186</v>
      </c>
      <c r="C6" s="159">
        <v>4128</v>
      </c>
      <c r="D6" s="158">
        <v>2</v>
      </c>
      <c r="E6" s="158">
        <v>7</v>
      </c>
      <c r="F6" s="158">
        <v>6</v>
      </c>
      <c r="G6" s="158">
        <v>50</v>
      </c>
      <c r="H6" s="158">
        <v>2</v>
      </c>
      <c r="I6" s="158">
        <v>515</v>
      </c>
      <c r="J6" s="158">
        <v>263</v>
      </c>
      <c r="K6" s="158">
        <v>230</v>
      </c>
      <c r="L6" s="158">
        <v>241</v>
      </c>
      <c r="M6" s="158">
        <v>454</v>
      </c>
      <c r="N6" s="158">
        <v>491</v>
      </c>
      <c r="O6" s="157">
        <v>2261</v>
      </c>
      <c r="P6" s="156">
        <f>O6/C6</f>
        <v>0.54772286821705429</v>
      </c>
    </row>
    <row r="7" spans="1:16" x14ac:dyDescent="0.35">
      <c r="A7" s="159"/>
      <c r="B7" s="159" t="s">
        <v>185</v>
      </c>
      <c r="C7" s="159">
        <v>2199</v>
      </c>
      <c r="D7" s="158">
        <v>16</v>
      </c>
      <c r="E7" s="158">
        <v>19</v>
      </c>
      <c r="F7" s="158">
        <v>11</v>
      </c>
      <c r="G7" s="158">
        <v>50</v>
      </c>
      <c r="H7" s="158">
        <v>3</v>
      </c>
      <c r="I7" s="158">
        <v>389</v>
      </c>
      <c r="J7" s="158">
        <v>220</v>
      </c>
      <c r="K7" s="158">
        <v>106</v>
      </c>
      <c r="L7" s="158">
        <v>97</v>
      </c>
      <c r="M7" s="158">
        <v>168</v>
      </c>
      <c r="N7" s="158">
        <v>121</v>
      </c>
      <c r="O7" s="157">
        <v>1200</v>
      </c>
      <c r="P7" s="156">
        <f>O7/C7</f>
        <v>0.54570259208731242</v>
      </c>
    </row>
    <row r="8" spans="1:16" x14ac:dyDescent="0.35">
      <c r="A8" s="159"/>
      <c r="B8" s="159" t="s">
        <v>184</v>
      </c>
      <c r="C8" s="159">
        <v>2792</v>
      </c>
      <c r="D8" s="158">
        <v>12</v>
      </c>
      <c r="E8" s="158">
        <v>6</v>
      </c>
      <c r="F8" s="158">
        <v>9</v>
      </c>
      <c r="G8" s="158">
        <v>66</v>
      </c>
      <c r="H8" s="158">
        <v>1</v>
      </c>
      <c r="I8" s="158">
        <v>480</v>
      </c>
      <c r="J8" s="158">
        <v>122</v>
      </c>
      <c r="K8" s="158">
        <v>83</v>
      </c>
      <c r="L8" s="158">
        <v>125</v>
      </c>
      <c r="M8" s="158">
        <v>372</v>
      </c>
      <c r="N8" s="158">
        <v>215</v>
      </c>
      <c r="O8" s="157">
        <v>1491</v>
      </c>
      <c r="P8" s="156">
        <f>O8/C8</f>
        <v>0.53402578796561606</v>
      </c>
    </row>
    <row r="9" spans="1:16" x14ac:dyDescent="0.35">
      <c r="A9" s="159"/>
      <c r="B9" s="159" t="s">
        <v>183</v>
      </c>
      <c r="C9" s="159">
        <v>5409</v>
      </c>
      <c r="D9" s="158">
        <v>16</v>
      </c>
      <c r="E9" s="158">
        <v>20</v>
      </c>
      <c r="F9" s="158">
        <v>18</v>
      </c>
      <c r="G9" s="158">
        <v>139</v>
      </c>
      <c r="H9" s="158">
        <v>6</v>
      </c>
      <c r="I9" s="158">
        <v>1000</v>
      </c>
      <c r="J9" s="158">
        <v>322</v>
      </c>
      <c r="K9" s="158">
        <v>179</v>
      </c>
      <c r="L9" s="158">
        <v>262</v>
      </c>
      <c r="M9" s="158">
        <v>649</v>
      </c>
      <c r="N9" s="158">
        <v>387</v>
      </c>
      <c r="O9" s="157">
        <v>2998</v>
      </c>
      <c r="P9" s="156">
        <f>O9/C9</f>
        <v>0.55426141615825475</v>
      </c>
    </row>
    <row r="10" spans="1:16" x14ac:dyDescent="0.35">
      <c r="A10" s="159"/>
      <c r="B10" s="159" t="s">
        <v>182</v>
      </c>
      <c r="C10" s="159">
        <v>5298</v>
      </c>
      <c r="D10" s="158">
        <v>14</v>
      </c>
      <c r="E10" s="158">
        <v>58</v>
      </c>
      <c r="F10" s="158">
        <v>28</v>
      </c>
      <c r="G10" s="158">
        <v>139</v>
      </c>
      <c r="H10" s="158">
        <v>6</v>
      </c>
      <c r="I10" s="158">
        <v>1229</v>
      </c>
      <c r="J10" s="158">
        <v>360</v>
      </c>
      <c r="K10" s="158">
        <v>132</v>
      </c>
      <c r="L10" s="158">
        <v>245</v>
      </c>
      <c r="M10" s="158">
        <v>392</v>
      </c>
      <c r="N10" s="158">
        <v>331</v>
      </c>
      <c r="O10" s="157">
        <v>2934</v>
      </c>
      <c r="P10" s="156">
        <f>O10/C10</f>
        <v>0.55379388448471123</v>
      </c>
    </row>
    <row r="11" spans="1:16" x14ac:dyDescent="0.35">
      <c r="A11" s="159"/>
      <c r="B11" s="159" t="s">
        <v>181</v>
      </c>
      <c r="C11" s="159">
        <v>11583</v>
      </c>
      <c r="D11" s="158">
        <v>18</v>
      </c>
      <c r="E11" s="158">
        <v>33</v>
      </c>
      <c r="F11" s="158">
        <v>26</v>
      </c>
      <c r="G11" s="158">
        <v>78</v>
      </c>
      <c r="H11" s="158">
        <v>3</v>
      </c>
      <c r="I11" s="158">
        <v>1224</v>
      </c>
      <c r="J11" s="158">
        <v>1210</v>
      </c>
      <c r="K11" s="158">
        <v>851</v>
      </c>
      <c r="L11" s="158">
        <v>736</v>
      </c>
      <c r="M11" s="158">
        <v>1052</v>
      </c>
      <c r="N11" s="158">
        <v>1401</v>
      </c>
      <c r="O11" s="157">
        <v>6632</v>
      </c>
      <c r="P11" s="156">
        <f>O11/C11</f>
        <v>0.57256323922990593</v>
      </c>
    </row>
    <row r="12" spans="1:16" x14ac:dyDescent="0.35">
      <c r="A12" s="159"/>
      <c r="B12" s="159" t="s">
        <v>180</v>
      </c>
      <c r="C12" s="159">
        <v>4406</v>
      </c>
      <c r="D12" s="158">
        <v>25</v>
      </c>
      <c r="E12" s="158">
        <v>22</v>
      </c>
      <c r="F12" s="158">
        <v>16</v>
      </c>
      <c r="G12" s="158">
        <v>164</v>
      </c>
      <c r="H12" s="158">
        <v>1</v>
      </c>
      <c r="I12" s="158">
        <v>974</v>
      </c>
      <c r="J12" s="158">
        <v>222</v>
      </c>
      <c r="K12" s="158">
        <v>99</v>
      </c>
      <c r="L12" s="158">
        <v>181</v>
      </c>
      <c r="M12" s="158">
        <v>373</v>
      </c>
      <c r="N12" s="158">
        <v>340</v>
      </c>
      <c r="O12" s="157">
        <v>2417</v>
      </c>
      <c r="P12" s="156">
        <f>O12/C12</f>
        <v>0.54857013163867452</v>
      </c>
    </row>
    <row r="13" spans="1:16" x14ac:dyDescent="0.35">
      <c r="A13" s="159"/>
      <c r="B13" s="159" t="s">
        <v>179</v>
      </c>
      <c r="C13" s="159">
        <v>3943</v>
      </c>
      <c r="D13" s="158">
        <v>3</v>
      </c>
      <c r="E13" s="158">
        <v>47</v>
      </c>
      <c r="F13" s="158">
        <v>9</v>
      </c>
      <c r="G13" s="158">
        <v>142</v>
      </c>
      <c r="H13" s="158">
        <v>1</v>
      </c>
      <c r="I13" s="158">
        <v>834</v>
      </c>
      <c r="J13" s="158">
        <v>170</v>
      </c>
      <c r="K13" s="158">
        <v>173</v>
      </c>
      <c r="L13" s="158">
        <v>139</v>
      </c>
      <c r="M13" s="158">
        <v>383</v>
      </c>
      <c r="N13" s="158">
        <v>258</v>
      </c>
      <c r="O13" s="157">
        <v>2159</v>
      </c>
      <c r="P13" s="156">
        <f>O13/C13</f>
        <v>0.54755262490489476</v>
      </c>
    </row>
    <row r="14" spans="1:16" x14ac:dyDescent="0.35">
      <c r="A14" s="159"/>
      <c r="B14" s="159" t="s">
        <v>178</v>
      </c>
      <c r="C14" s="159">
        <v>2680</v>
      </c>
      <c r="D14" s="158">
        <v>7</v>
      </c>
      <c r="E14" s="158">
        <v>10</v>
      </c>
      <c r="F14" s="158">
        <v>6</v>
      </c>
      <c r="G14" s="158">
        <v>100</v>
      </c>
      <c r="H14" s="158">
        <v>7</v>
      </c>
      <c r="I14" s="158">
        <v>539</v>
      </c>
      <c r="J14" s="158">
        <v>133</v>
      </c>
      <c r="K14" s="158">
        <v>79</v>
      </c>
      <c r="L14" s="158">
        <v>118</v>
      </c>
      <c r="M14" s="158">
        <v>278</v>
      </c>
      <c r="N14" s="158">
        <v>204</v>
      </c>
      <c r="O14" s="157">
        <v>1481</v>
      </c>
      <c r="P14" s="156">
        <f>O14/C14</f>
        <v>0.55261194029850746</v>
      </c>
    </row>
    <row r="15" spans="1:16" x14ac:dyDescent="0.35">
      <c r="A15" s="159"/>
      <c r="B15" s="159" t="s">
        <v>177</v>
      </c>
      <c r="C15" s="159">
        <v>6634</v>
      </c>
      <c r="D15" s="158">
        <v>43</v>
      </c>
      <c r="E15" s="158">
        <v>59</v>
      </c>
      <c r="F15" s="158">
        <v>16</v>
      </c>
      <c r="G15" s="158">
        <v>156</v>
      </c>
      <c r="H15" s="158">
        <v>3</v>
      </c>
      <c r="I15" s="158">
        <v>1140</v>
      </c>
      <c r="J15" s="158">
        <v>526</v>
      </c>
      <c r="K15" s="158">
        <v>354</v>
      </c>
      <c r="L15" s="158">
        <v>365</v>
      </c>
      <c r="M15" s="158">
        <v>658</v>
      </c>
      <c r="N15" s="158">
        <v>585</v>
      </c>
      <c r="O15" s="157">
        <v>3905</v>
      </c>
      <c r="P15" s="156">
        <f>O15/C15</f>
        <v>0.58863430810973771</v>
      </c>
    </row>
    <row r="16" spans="1:16" x14ac:dyDescent="0.35">
      <c r="A16" s="159"/>
      <c r="B16" s="159" t="s">
        <v>176</v>
      </c>
      <c r="C16" s="159">
        <v>3833</v>
      </c>
      <c r="D16" s="158">
        <v>10</v>
      </c>
      <c r="E16" s="158">
        <v>33</v>
      </c>
      <c r="F16" s="158">
        <v>6</v>
      </c>
      <c r="G16" s="158">
        <v>69</v>
      </c>
      <c r="H16" s="158">
        <v>4</v>
      </c>
      <c r="I16" s="158">
        <v>778</v>
      </c>
      <c r="J16" s="158">
        <v>291</v>
      </c>
      <c r="K16" s="158">
        <v>146</v>
      </c>
      <c r="L16" s="158">
        <v>192</v>
      </c>
      <c r="M16" s="158">
        <v>322</v>
      </c>
      <c r="N16" s="158">
        <v>269</v>
      </c>
      <c r="O16" s="157">
        <v>2120</v>
      </c>
      <c r="P16" s="156">
        <f>O16/C16</f>
        <v>0.55309157318027657</v>
      </c>
    </row>
    <row r="17" spans="1:16" x14ac:dyDescent="0.35">
      <c r="A17" s="159"/>
      <c r="B17" s="159" t="s">
        <v>175</v>
      </c>
      <c r="C17" s="159">
        <v>5524</v>
      </c>
      <c r="D17" s="158">
        <v>26</v>
      </c>
      <c r="E17" s="158">
        <v>21</v>
      </c>
      <c r="F17" s="158">
        <v>19</v>
      </c>
      <c r="G17" s="158">
        <v>112</v>
      </c>
      <c r="H17" s="158">
        <v>4</v>
      </c>
      <c r="I17" s="158">
        <v>868</v>
      </c>
      <c r="J17" s="158">
        <v>378</v>
      </c>
      <c r="K17" s="158">
        <v>212</v>
      </c>
      <c r="L17" s="158">
        <v>251</v>
      </c>
      <c r="M17" s="158">
        <v>506</v>
      </c>
      <c r="N17" s="158">
        <v>542</v>
      </c>
      <c r="O17" s="157">
        <v>2939</v>
      </c>
      <c r="P17" s="156">
        <f>O17/C17</f>
        <v>0.53204199855177403</v>
      </c>
    </row>
    <row r="18" spans="1:16" x14ac:dyDescent="0.35">
      <c r="A18" s="159"/>
      <c r="B18" s="159" t="s">
        <v>174</v>
      </c>
      <c r="C18" s="159">
        <v>6907</v>
      </c>
      <c r="D18" s="158">
        <v>25</v>
      </c>
      <c r="E18" s="158">
        <v>113</v>
      </c>
      <c r="F18" s="158">
        <v>45</v>
      </c>
      <c r="G18" s="158">
        <v>235</v>
      </c>
      <c r="H18" s="158">
        <v>6</v>
      </c>
      <c r="I18" s="158">
        <v>1243</v>
      </c>
      <c r="J18" s="158">
        <v>630</v>
      </c>
      <c r="K18" s="158">
        <v>417</v>
      </c>
      <c r="L18" s="158">
        <v>446</v>
      </c>
      <c r="M18" s="158">
        <v>729</v>
      </c>
      <c r="N18" s="158">
        <v>432</v>
      </c>
      <c r="O18" s="157">
        <v>4321</v>
      </c>
      <c r="P18" s="156">
        <f>O18/C18</f>
        <v>0.62559722021137976</v>
      </c>
    </row>
    <row r="19" spans="1:16" x14ac:dyDescent="0.35">
      <c r="A19" s="159"/>
      <c r="B19" s="159" t="s">
        <v>173</v>
      </c>
      <c r="C19" s="159">
        <v>3534</v>
      </c>
      <c r="D19" s="158">
        <v>1</v>
      </c>
      <c r="E19" s="158">
        <v>15</v>
      </c>
      <c r="F19" s="158">
        <v>5</v>
      </c>
      <c r="G19" s="158">
        <v>28</v>
      </c>
      <c r="H19" s="158">
        <v>1</v>
      </c>
      <c r="I19" s="158">
        <v>486</v>
      </c>
      <c r="J19" s="158">
        <v>164</v>
      </c>
      <c r="K19" s="158">
        <v>168</v>
      </c>
      <c r="L19" s="158">
        <v>166</v>
      </c>
      <c r="M19" s="158">
        <v>440</v>
      </c>
      <c r="N19" s="158">
        <v>333</v>
      </c>
      <c r="O19" s="157">
        <v>1807</v>
      </c>
      <c r="P19" s="156">
        <f>O19/C19</f>
        <v>0.51131861912846632</v>
      </c>
    </row>
    <row r="20" spans="1:16" x14ac:dyDescent="0.35">
      <c r="A20" s="159"/>
      <c r="B20" s="159" t="s">
        <v>172</v>
      </c>
      <c r="C20" s="159">
        <v>3776</v>
      </c>
      <c r="D20" s="158">
        <v>30</v>
      </c>
      <c r="E20" s="158">
        <v>25</v>
      </c>
      <c r="F20" s="158">
        <v>4</v>
      </c>
      <c r="G20" s="158">
        <v>81</v>
      </c>
      <c r="H20" s="158">
        <v>1</v>
      </c>
      <c r="I20" s="158">
        <v>547</v>
      </c>
      <c r="J20" s="158">
        <v>134</v>
      </c>
      <c r="K20" s="158">
        <v>109</v>
      </c>
      <c r="L20" s="158">
        <v>145</v>
      </c>
      <c r="M20" s="158">
        <v>392</v>
      </c>
      <c r="N20" s="158">
        <v>268</v>
      </c>
      <c r="O20" s="157">
        <v>1736</v>
      </c>
      <c r="P20" s="156">
        <f>O20/C20</f>
        <v>0.4597457627118644</v>
      </c>
    </row>
    <row r="21" spans="1:16" x14ac:dyDescent="0.35">
      <c r="A21" s="159"/>
      <c r="B21" s="159" t="s">
        <v>171</v>
      </c>
      <c r="C21" s="159">
        <v>3063</v>
      </c>
      <c r="D21" s="158">
        <v>26</v>
      </c>
      <c r="E21" s="158">
        <v>26</v>
      </c>
      <c r="F21" s="158">
        <v>16</v>
      </c>
      <c r="G21" s="158">
        <v>83</v>
      </c>
      <c r="H21" s="158">
        <v>1</v>
      </c>
      <c r="I21" s="158">
        <v>704</v>
      </c>
      <c r="J21" s="158">
        <v>225</v>
      </c>
      <c r="K21" s="158">
        <v>113</v>
      </c>
      <c r="L21" s="158">
        <v>131</v>
      </c>
      <c r="M21" s="158">
        <v>262</v>
      </c>
      <c r="N21" s="158">
        <v>134</v>
      </c>
      <c r="O21" s="157">
        <v>1721</v>
      </c>
      <c r="P21" s="156">
        <f>O21/C21</f>
        <v>0.5618674502122103</v>
      </c>
    </row>
    <row r="22" spans="1:16" x14ac:dyDescent="0.35">
      <c r="A22" s="159"/>
      <c r="B22" s="159" t="s">
        <v>170</v>
      </c>
      <c r="C22" s="159">
        <v>8383</v>
      </c>
      <c r="D22" s="158">
        <v>57</v>
      </c>
      <c r="E22" s="158">
        <v>55</v>
      </c>
      <c r="F22" s="158">
        <v>44</v>
      </c>
      <c r="G22" s="158">
        <v>189</v>
      </c>
      <c r="H22" s="158">
        <v>4</v>
      </c>
      <c r="I22" s="158">
        <v>1516</v>
      </c>
      <c r="J22" s="158">
        <v>752</v>
      </c>
      <c r="K22" s="158">
        <v>344</v>
      </c>
      <c r="L22" s="158">
        <v>476</v>
      </c>
      <c r="M22" s="158">
        <v>977</v>
      </c>
      <c r="N22" s="158">
        <v>720</v>
      </c>
      <c r="O22" s="157">
        <v>5134</v>
      </c>
      <c r="P22" s="156">
        <f>O22/C22</f>
        <v>0.61242991769056421</v>
      </c>
    </row>
    <row r="23" spans="1:16" x14ac:dyDescent="0.35">
      <c r="A23" s="159"/>
      <c r="B23" s="159" t="s">
        <v>169</v>
      </c>
      <c r="C23" s="159">
        <v>3877.0000000000005</v>
      </c>
      <c r="D23" s="158">
        <v>15</v>
      </c>
      <c r="E23" s="158">
        <v>40</v>
      </c>
      <c r="F23" s="158">
        <v>12</v>
      </c>
      <c r="G23" s="158">
        <v>122</v>
      </c>
      <c r="H23" s="158">
        <v>4</v>
      </c>
      <c r="I23" s="158">
        <v>773</v>
      </c>
      <c r="J23" s="158">
        <v>203</v>
      </c>
      <c r="K23" s="158">
        <v>136</v>
      </c>
      <c r="L23" s="158">
        <v>140</v>
      </c>
      <c r="M23" s="158">
        <v>308</v>
      </c>
      <c r="N23" s="158">
        <v>246</v>
      </c>
      <c r="O23" s="157">
        <v>1999</v>
      </c>
      <c r="P23" s="156">
        <f>O23/C23</f>
        <v>0.5156048491101366</v>
      </c>
    </row>
    <row r="24" spans="1:16" x14ac:dyDescent="0.35">
      <c r="A24" s="159"/>
      <c r="B24" s="159" t="s">
        <v>168</v>
      </c>
      <c r="C24" s="159">
        <v>1701</v>
      </c>
      <c r="D24" s="158">
        <v>0</v>
      </c>
      <c r="E24" s="158">
        <v>4</v>
      </c>
      <c r="F24" s="158">
        <v>0</v>
      </c>
      <c r="G24" s="158">
        <v>19</v>
      </c>
      <c r="H24" s="158">
        <v>0</v>
      </c>
      <c r="I24" s="158">
        <v>191</v>
      </c>
      <c r="J24" s="158">
        <v>88</v>
      </c>
      <c r="K24" s="158">
        <v>85</v>
      </c>
      <c r="L24" s="158">
        <v>97</v>
      </c>
      <c r="M24" s="158">
        <v>192</v>
      </c>
      <c r="N24" s="158">
        <v>137</v>
      </c>
      <c r="O24" s="157">
        <v>813</v>
      </c>
      <c r="P24" s="156">
        <f>O24/C24</f>
        <v>0.47795414462081126</v>
      </c>
    </row>
    <row r="25" spans="1:16" x14ac:dyDescent="0.35">
      <c r="A25" s="159"/>
      <c r="B25" s="159" t="s">
        <v>167</v>
      </c>
      <c r="C25" s="159">
        <v>3240</v>
      </c>
      <c r="D25" s="158">
        <v>0</v>
      </c>
      <c r="E25" s="158">
        <v>12</v>
      </c>
      <c r="F25" s="158">
        <v>2</v>
      </c>
      <c r="G25" s="158">
        <v>38</v>
      </c>
      <c r="H25" s="158">
        <v>3</v>
      </c>
      <c r="I25" s="158">
        <v>353</v>
      </c>
      <c r="J25" s="158">
        <v>142</v>
      </c>
      <c r="K25" s="158">
        <v>132</v>
      </c>
      <c r="L25" s="158">
        <v>156</v>
      </c>
      <c r="M25" s="158">
        <v>276</v>
      </c>
      <c r="N25" s="158">
        <v>334</v>
      </c>
      <c r="O25" s="157">
        <v>1448</v>
      </c>
      <c r="P25" s="156">
        <f>O25/C25</f>
        <v>0.44691358024691358</v>
      </c>
    </row>
    <row r="26" spans="1:16" x14ac:dyDescent="0.35">
      <c r="A26" s="159"/>
      <c r="B26" s="159" t="s">
        <v>166</v>
      </c>
      <c r="C26" s="159">
        <v>3974.0000000000005</v>
      </c>
      <c r="D26" s="158">
        <v>4</v>
      </c>
      <c r="E26" s="158">
        <v>12</v>
      </c>
      <c r="F26" s="158">
        <v>10</v>
      </c>
      <c r="G26" s="158">
        <v>105</v>
      </c>
      <c r="H26" s="158">
        <v>4</v>
      </c>
      <c r="I26" s="158">
        <v>815</v>
      </c>
      <c r="J26" s="158">
        <v>282</v>
      </c>
      <c r="K26" s="158">
        <v>109</v>
      </c>
      <c r="L26" s="158">
        <v>164</v>
      </c>
      <c r="M26" s="158">
        <v>391</v>
      </c>
      <c r="N26" s="158">
        <v>265</v>
      </c>
      <c r="O26" s="157">
        <v>2161</v>
      </c>
      <c r="P26" s="156">
        <f>O26/C26</f>
        <v>0.54378459989934569</v>
      </c>
    </row>
    <row r="27" spans="1:16" x14ac:dyDescent="0.35">
      <c r="A27" s="159"/>
      <c r="B27" s="159" t="s">
        <v>165</v>
      </c>
      <c r="C27" s="159">
        <v>2359</v>
      </c>
      <c r="D27" s="158">
        <v>24</v>
      </c>
      <c r="E27" s="158">
        <v>32</v>
      </c>
      <c r="F27" s="158">
        <v>21</v>
      </c>
      <c r="G27" s="158">
        <v>54</v>
      </c>
      <c r="H27" s="158">
        <v>5</v>
      </c>
      <c r="I27" s="158">
        <v>510</v>
      </c>
      <c r="J27" s="158">
        <v>171</v>
      </c>
      <c r="K27" s="158">
        <v>99</v>
      </c>
      <c r="L27" s="158">
        <v>113</v>
      </c>
      <c r="M27" s="158">
        <v>176</v>
      </c>
      <c r="N27" s="158">
        <v>143</v>
      </c>
      <c r="O27" s="157">
        <v>1348</v>
      </c>
      <c r="P27" s="156">
        <f>O27/C27</f>
        <v>0.5714285714285714</v>
      </c>
    </row>
    <row r="28" spans="1:16" x14ac:dyDescent="0.35">
      <c r="A28" s="159"/>
      <c r="B28" s="159" t="s">
        <v>164</v>
      </c>
      <c r="C28" s="159">
        <v>6806.9999999999991</v>
      </c>
      <c r="D28" s="158">
        <v>52</v>
      </c>
      <c r="E28" s="158">
        <v>75</v>
      </c>
      <c r="F28" s="158">
        <v>23</v>
      </c>
      <c r="G28" s="158">
        <v>184</v>
      </c>
      <c r="H28" s="158">
        <v>2</v>
      </c>
      <c r="I28" s="158">
        <v>1451</v>
      </c>
      <c r="J28" s="158">
        <v>505</v>
      </c>
      <c r="K28" s="158">
        <v>249</v>
      </c>
      <c r="L28" s="158">
        <v>264</v>
      </c>
      <c r="M28" s="158">
        <v>629</v>
      </c>
      <c r="N28" s="158">
        <v>448</v>
      </c>
      <c r="O28" s="157">
        <v>3882</v>
      </c>
      <c r="P28" s="156">
        <f>O28/C28</f>
        <v>0.57029528426619669</v>
      </c>
    </row>
    <row r="29" spans="1:16" x14ac:dyDescent="0.35">
      <c r="A29" s="159"/>
      <c r="B29" s="159" t="s">
        <v>163</v>
      </c>
      <c r="C29" s="159">
        <v>2417</v>
      </c>
      <c r="D29" s="158">
        <v>10</v>
      </c>
      <c r="E29" s="158">
        <v>6</v>
      </c>
      <c r="F29" s="158">
        <v>7</v>
      </c>
      <c r="G29" s="158">
        <v>54</v>
      </c>
      <c r="H29" s="158">
        <v>1</v>
      </c>
      <c r="I29" s="158">
        <v>379</v>
      </c>
      <c r="J29" s="158">
        <v>307</v>
      </c>
      <c r="K29" s="158">
        <v>152</v>
      </c>
      <c r="L29" s="158">
        <v>136</v>
      </c>
      <c r="M29" s="158">
        <v>305</v>
      </c>
      <c r="N29" s="158">
        <v>223</v>
      </c>
      <c r="O29" s="157">
        <v>1580</v>
      </c>
      <c r="P29" s="156">
        <f>O29/C29</f>
        <v>0.65370293752585851</v>
      </c>
    </row>
    <row r="30" spans="1:16" x14ac:dyDescent="0.35">
      <c r="A30" s="159"/>
      <c r="B30" s="159" t="s">
        <v>162</v>
      </c>
      <c r="C30" s="159">
        <v>2500.0000000000005</v>
      </c>
      <c r="D30" s="158">
        <v>4</v>
      </c>
      <c r="E30" s="158">
        <v>12</v>
      </c>
      <c r="F30" s="158">
        <v>3</v>
      </c>
      <c r="G30" s="158">
        <v>39</v>
      </c>
      <c r="H30" s="158">
        <v>1</v>
      </c>
      <c r="I30" s="158">
        <v>339</v>
      </c>
      <c r="J30" s="158">
        <v>111</v>
      </c>
      <c r="K30" s="158">
        <v>98</v>
      </c>
      <c r="L30" s="158">
        <v>108</v>
      </c>
      <c r="M30" s="158">
        <v>296</v>
      </c>
      <c r="N30" s="158">
        <v>220</v>
      </c>
      <c r="O30" s="157">
        <v>1231</v>
      </c>
      <c r="P30" s="156">
        <f>O30/C30</f>
        <v>0.49239999999999989</v>
      </c>
    </row>
    <row r="31" spans="1:16" x14ac:dyDescent="0.35">
      <c r="A31" s="159"/>
      <c r="B31" s="159" t="s">
        <v>161</v>
      </c>
      <c r="C31" s="159">
        <v>4024</v>
      </c>
      <c r="D31" s="158">
        <v>12</v>
      </c>
      <c r="E31" s="158">
        <v>15</v>
      </c>
      <c r="F31" s="158">
        <v>12</v>
      </c>
      <c r="G31" s="158">
        <v>41</v>
      </c>
      <c r="H31" s="158">
        <v>0</v>
      </c>
      <c r="I31" s="158">
        <v>518</v>
      </c>
      <c r="J31" s="158">
        <v>222</v>
      </c>
      <c r="K31" s="158">
        <v>268</v>
      </c>
      <c r="L31" s="158">
        <v>203</v>
      </c>
      <c r="M31" s="158">
        <v>383</v>
      </c>
      <c r="N31" s="158">
        <v>380</v>
      </c>
      <c r="O31" s="157">
        <v>2054</v>
      </c>
      <c r="P31" s="156">
        <f>O31/C31</f>
        <v>0.51043737574552683</v>
      </c>
    </row>
    <row r="32" spans="1:16" x14ac:dyDescent="0.35">
      <c r="A32" s="159"/>
      <c r="B32" s="159" t="s">
        <v>160</v>
      </c>
      <c r="C32" s="159">
        <v>4094.0000000000009</v>
      </c>
      <c r="D32" s="158">
        <v>3</v>
      </c>
      <c r="E32" s="158">
        <v>4</v>
      </c>
      <c r="F32" s="158">
        <v>7</v>
      </c>
      <c r="G32" s="158">
        <v>35</v>
      </c>
      <c r="H32" s="158">
        <v>0</v>
      </c>
      <c r="I32" s="158">
        <v>550</v>
      </c>
      <c r="J32" s="158">
        <v>189</v>
      </c>
      <c r="K32" s="158">
        <v>161</v>
      </c>
      <c r="L32" s="158">
        <v>163</v>
      </c>
      <c r="M32" s="158">
        <v>432</v>
      </c>
      <c r="N32" s="158">
        <v>417</v>
      </c>
      <c r="O32" s="157">
        <v>1961</v>
      </c>
      <c r="P32" s="156">
        <f>O32/C32</f>
        <v>0.47899364924279425</v>
      </c>
    </row>
    <row r="33" spans="1:16" x14ac:dyDescent="0.35">
      <c r="A33" s="159"/>
      <c r="B33" s="159" t="s">
        <v>159</v>
      </c>
      <c r="C33" s="159">
        <v>78842</v>
      </c>
      <c r="D33" s="158">
        <v>502</v>
      </c>
      <c r="E33" s="158">
        <v>810</v>
      </c>
      <c r="F33" s="158">
        <v>364</v>
      </c>
      <c r="G33" s="158">
        <v>1490</v>
      </c>
      <c r="H33" s="158">
        <v>63</v>
      </c>
      <c r="I33" s="158">
        <v>13186</v>
      </c>
      <c r="J33" s="158">
        <v>6568</v>
      </c>
      <c r="K33" s="158">
        <v>4402</v>
      </c>
      <c r="L33" s="158">
        <v>4475</v>
      </c>
      <c r="M33" s="158">
        <v>8570</v>
      </c>
      <c r="N33" s="158">
        <v>6271</v>
      </c>
      <c r="O33" s="157">
        <v>46701</v>
      </c>
      <c r="P33" s="156">
        <f>O33/C33</f>
        <v>0.59233657187793309</v>
      </c>
    </row>
    <row r="34" spans="1:16" x14ac:dyDescent="0.35">
      <c r="A34" s="159"/>
      <c r="B34" s="159" t="s">
        <v>158</v>
      </c>
      <c r="C34" s="159">
        <v>3350</v>
      </c>
      <c r="D34" s="158">
        <v>42</v>
      </c>
      <c r="E34" s="158">
        <v>30</v>
      </c>
      <c r="F34" s="158">
        <v>17</v>
      </c>
      <c r="G34" s="158">
        <v>88</v>
      </c>
      <c r="H34" s="158">
        <v>3</v>
      </c>
      <c r="I34" s="158">
        <v>639</v>
      </c>
      <c r="J34" s="158">
        <v>276</v>
      </c>
      <c r="K34" s="158">
        <v>165</v>
      </c>
      <c r="L34" s="158">
        <v>146</v>
      </c>
      <c r="M34" s="158">
        <v>308</v>
      </c>
      <c r="N34" s="158">
        <v>218</v>
      </c>
      <c r="O34" s="157">
        <v>1932</v>
      </c>
      <c r="P34" s="156">
        <f>O34/C34</f>
        <v>0.57671641791044781</v>
      </c>
    </row>
    <row r="35" spans="1:16" x14ac:dyDescent="0.35">
      <c r="A35" s="159"/>
      <c r="B35" s="159" t="s">
        <v>157</v>
      </c>
      <c r="C35" s="159">
        <v>2398</v>
      </c>
      <c r="D35" s="158">
        <v>7</v>
      </c>
      <c r="E35" s="158">
        <v>15</v>
      </c>
      <c r="F35" s="158">
        <v>4</v>
      </c>
      <c r="G35" s="158">
        <v>37</v>
      </c>
      <c r="H35" s="158">
        <v>0</v>
      </c>
      <c r="I35" s="158">
        <v>451</v>
      </c>
      <c r="J35" s="158">
        <v>238</v>
      </c>
      <c r="K35" s="158">
        <v>155</v>
      </c>
      <c r="L35" s="158">
        <v>146</v>
      </c>
      <c r="M35" s="158">
        <v>259</v>
      </c>
      <c r="N35" s="158">
        <v>157</v>
      </c>
      <c r="O35" s="157">
        <v>1469</v>
      </c>
      <c r="P35" s="156">
        <f>O35/C35</f>
        <v>0.61259382819015851</v>
      </c>
    </row>
    <row r="36" spans="1:16" x14ac:dyDescent="0.35">
      <c r="A36" s="159"/>
      <c r="B36" s="159" t="s">
        <v>156</v>
      </c>
      <c r="C36" s="159">
        <v>3644.0000000000005</v>
      </c>
      <c r="D36" s="158">
        <v>6</v>
      </c>
      <c r="E36" s="158">
        <v>51</v>
      </c>
      <c r="F36" s="158">
        <v>7</v>
      </c>
      <c r="G36" s="158">
        <v>118</v>
      </c>
      <c r="H36" s="158">
        <v>0</v>
      </c>
      <c r="I36" s="158">
        <v>812</v>
      </c>
      <c r="J36" s="158">
        <v>157</v>
      </c>
      <c r="K36" s="158">
        <v>128</v>
      </c>
      <c r="L36" s="158">
        <v>111</v>
      </c>
      <c r="M36" s="158">
        <v>269</v>
      </c>
      <c r="N36" s="158">
        <v>255</v>
      </c>
      <c r="O36" s="157">
        <v>1914</v>
      </c>
      <c r="P36" s="156">
        <f>O36/C36</f>
        <v>0.52524698133918768</v>
      </c>
    </row>
    <row r="37" spans="1:16" x14ac:dyDescent="0.35">
      <c r="A37" s="159"/>
      <c r="B37" s="159" t="s">
        <v>155</v>
      </c>
      <c r="C37" s="159">
        <v>1216</v>
      </c>
      <c r="D37" s="158">
        <v>8</v>
      </c>
      <c r="E37" s="158">
        <v>11</v>
      </c>
      <c r="F37" s="158">
        <v>5</v>
      </c>
      <c r="G37" s="158">
        <v>32</v>
      </c>
      <c r="H37" s="158">
        <v>1</v>
      </c>
      <c r="I37" s="158">
        <v>248</v>
      </c>
      <c r="J37" s="158">
        <v>103</v>
      </c>
      <c r="K37" s="158">
        <v>50</v>
      </c>
      <c r="L37" s="158">
        <v>60</v>
      </c>
      <c r="M37" s="158">
        <v>92</v>
      </c>
      <c r="N37" s="158">
        <v>72</v>
      </c>
      <c r="O37" s="157">
        <v>682</v>
      </c>
      <c r="P37" s="156">
        <f>O37/C37</f>
        <v>0.56085526315789469</v>
      </c>
    </row>
    <row r="38" spans="1:16" x14ac:dyDescent="0.35">
      <c r="A38" s="159"/>
      <c r="B38" s="159" t="s">
        <v>154</v>
      </c>
      <c r="C38" s="159">
        <v>3485</v>
      </c>
      <c r="D38" s="158">
        <v>8</v>
      </c>
      <c r="E38" s="158">
        <v>47</v>
      </c>
      <c r="F38" s="158">
        <v>15</v>
      </c>
      <c r="G38" s="158">
        <v>100</v>
      </c>
      <c r="H38" s="158">
        <v>1</v>
      </c>
      <c r="I38" s="158">
        <v>693</v>
      </c>
      <c r="J38" s="158">
        <v>227</v>
      </c>
      <c r="K38" s="158">
        <v>123</v>
      </c>
      <c r="L38" s="158">
        <v>164</v>
      </c>
      <c r="M38" s="158">
        <v>242</v>
      </c>
      <c r="N38" s="158">
        <v>171</v>
      </c>
      <c r="O38" s="157">
        <v>1791</v>
      </c>
      <c r="P38" s="156">
        <f>O38/C38</f>
        <v>0.5139167862266858</v>
      </c>
    </row>
    <row r="39" spans="1:16" x14ac:dyDescent="0.35">
      <c r="A39" s="159"/>
      <c r="B39" s="159" t="s">
        <v>153</v>
      </c>
      <c r="C39" s="159">
        <v>2312</v>
      </c>
      <c r="D39" s="158">
        <v>5</v>
      </c>
      <c r="E39" s="158">
        <v>12</v>
      </c>
      <c r="F39" s="158">
        <v>9</v>
      </c>
      <c r="G39" s="158">
        <v>87</v>
      </c>
      <c r="H39" s="158">
        <v>1</v>
      </c>
      <c r="I39" s="158">
        <v>543</v>
      </c>
      <c r="J39" s="158">
        <v>111</v>
      </c>
      <c r="K39" s="158">
        <v>47</v>
      </c>
      <c r="L39" s="158">
        <v>105</v>
      </c>
      <c r="M39" s="158">
        <v>262</v>
      </c>
      <c r="N39" s="158">
        <v>111</v>
      </c>
      <c r="O39" s="157">
        <v>1293</v>
      </c>
      <c r="P39" s="156">
        <f>O39/C39</f>
        <v>0.55925605536332179</v>
      </c>
    </row>
    <row r="40" spans="1:16" x14ac:dyDescent="0.35">
      <c r="A40" s="159"/>
      <c r="B40" s="159" t="s">
        <v>152</v>
      </c>
      <c r="C40" s="159">
        <v>4908.9999999999991</v>
      </c>
      <c r="D40" s="158">
        <v>14</v>
      </c>
      <c r="E40" s="158">
        <v>14</v>
      </c>
      <c r="F40" s="158">
        <v>27</v>
      </c>
      <c r="G40" s="158">
        <v>152</v>
      </c>
      <c r="H40" s="158">
        <v>2</v>
      </c>
      <c r="I40" s="158">
        <v>1109</v>
      </c>
      <c r="J40" s="158">
        <v>240</v>
      </c>
      <c r="K40" s="158">
        <v>126</v>
      </c>
      <c r="L40" s="158">
        <v>206</v>
      </c>
      <c r="M40" s="158">
        <v>431</v>
      </c>
      <c r="N40" s="158">
        <v>271</v>
      </c>
      <c r="O40" s="157">
        <v>2592</v>
      </c>
      <c r="P40" s="156">
        <f>O40/C40</f>
        <v>0.52800977795885118</v>
      </c>
    </row>
    <row r="41" spans="1:16" x14ac:dyDescent="0.35">
      <c r="A41" s="159"/>
      <c r="B41" s="159" t="s">
        <v>151</v>
      </c>
      <c r="C41" s="159">
        <v>5530</v>
      </c>
      <c r="D41" s="158">
        <v>16</v>
      </c>
      <c r="E41" s="158">
        <v>76</v>
      </c>
      <c r="F41" s="158">
        <v>21</v>
      </c>
      <c r="G41" s="158">
        <v>160</v>
      </c>
      <c r="H41" s="158">
        <v>3</v>
      </c>
      <c r="I41" s="158">
        <v>1141</v>
      </c>
      <c r="J41" s="158">
        <v>378</v>
      </c>
      <c r="K41" s="158">
        <v>211</v>
      </c>
      <c r="L41" s="158">
        <v>220</v>
      </c>
      <c r="M41" s="158">
        <v>450</v>
      </c>
      <c r="N41" s="158">
        <v>327</v>
      </c>
      <c r="O41" s="157">
        <v>3003</v>
      </c>
      <c r="P41" s="156">
        <f>O41/C41</f>
        <v>0.54303797468354431</v>
      </c>
    </row>
    <row r="42" spans="1:16" x14ac:dyDescent="0.35">
      <c r="A42" s="159"/>
      <c r="B42" s="159" t="s">
        <v>150</v>
      </c>
      <c r="C42" s="159">
        <v>1094</v>
      </c>
      <c r="D42" s="158">
        <v>4</v>
      </c>
      <c r="E42" s="158">
        <v>9</v>
      </c>
      <c r="F42" s="158">
        <v>8</v>
      </c>
      <c r="G42" s="158">
        <v>31</v>
      </c>
      <c r="H42" s="158">
        <v>0</v>
      </c>
      <c r="I42" s="158">
        <v>296</v>
      </c>
      <c r="J42" s="158">
        <v>93</v>
      </c>
      <c r="K42" s="158">
        <v>42</v>
      </c>
      <c r="L42" s="158">
        <v>49</v>
      </c>
      <c r="M42" s="158">
        <v>102</v>
      </c>
      <c r="N42" s="158">
        <v>64</v>
      </c>
      <c r="O42" s="157">
        <v>698</v>
      </c>
      <c r="P42" s="156">
        <f>O42/C42</f>
        <v>0.63802559414990856</v>
      </c>
    </row>
    <row r="43" spans="1:16" x14ac:dyDescent="0.35">
      <c r="A43" s="159"/>
      <c r="B43" s="159" t="s">
        <v>149</v>
      </c>
      <c r="C43" s="159">
        <v>6543</v>
      </c>
      <c r="D43" s="158">
        <v>42</v>
      </c>
      <c r="E43" s="158">
        <v>71</v>
      </c>
      <c r="F43" s="158">
        <v>24</v>
      </c>
      <c r="G43" s="158">
        <v>252</v>
      </c>
      <c r="H43" s="158">
        <v>5</v>
      </c>
      <c r="I43" s="158">
        <v>1580</v>
      </c>
      <c r="J43" s="158">
        <v>529</v>
      </c>
      <c r="K43" s="158">
        <v>221</v>
      </c>
      <c r="L43" s="158">
        <v>280</v>
      </c>
      <c r="M43" s="158">
        <v>503</v>
      </c>
      <c r="N43" s="158">
        <v>317</v>
      </c>
      <c r="O43" s="157">
        <v>3824</v>
      </c>
      <c r="P43" s="156">
        <f>O43/C43</f>
        <v>0.58444138774262566</v>
      </c>
    </row>
    <row r="44" spans="1:16" x14ac:dyDescent="0.35">
      <c r="A44" s="159"/>
      <c r="B44" s="159" t="s">
        <v>148</v>
      </c>
      <c r="C44" s="159">
        <v>369.00000000000006</v>
      </c>
      <c r="D44" s="158">
        <v>1</v>
      </c>
      <c r="E44" s="158">
        <v>0</v>
      </c>
      <c r="F44" s="158">
        <v>1</v>
      </c>
      <c r="G44" s="158">
        <v>18</v>
      </c>
      <c r="H44" s="158">
        <v>0</v>
      </c>
      <c r="I44" s="158">
        <v>70</v>
      </c>
      <c r="J44" s="158">
        <v>28</v>
      </c>
      <c r="K44" s="158">
        <v>12</v>
      </c>
      <c r="L44" s="158">
        <v>21</v>
      </c>
      <c r="M44" s="158">
        <v>24</v>
      </c>
      <c r="N44" s="158">
        <v>21</v>
      </c>
      <c r="O44" s="157">
        <v>196</v>
      </c>
      <c r="P44" s="156">
        <f>O44/C44</f>
        <v>0.53116531165311642</v>
      </c>
    </row>
    <row r="45" spans="1:16" x14ac:dyDescent="0.35">
      <c r="A45" s="159"/>
      <c r="B45" s="159" t="s">
        <v>147</v>
      </c>
      <c r="C45" s="159">
        <v>4657</v>
      </c>
      <c r="D45" s="158">
        <v>22</v>
      </c>
      <c r="E45" s="158">
        <v>33</v>
      </c>
      <c r="F45" s="158">
        <v>5</v>
      </c>
      <c r="G45" s="158">
        <v>20</v>
      </c>
      <c r="H45" s="158">
        <v>4</v>
      </c>
      <c r="I45" s="158">
        <v>952</v>
      </c>
      <c r="J45" s="158">
        <v>307</v>
      </c>
      <c r="K45" s="158">
        <v>143</v>
      </c>
      <c r="L45" s="158">
        <v>212</v>
      </c>
      <c r="M45" s="158">
        <v>467</v>
      </c>
      <c r="N45" s="158">
        <v>444</v>
      </c>
      <c r="O45" s="157">
        <v>2609</v>
      </c>
      <c r="P45" s="156">
        <f>O45/C45</f>
        <v>0.56023190895426245</v>
      </c>
    </row>
    <row r="46" spans="1:16" x14ac:dyDescent="0.35">
      <c r="A46" s="159"/>
      <c r="B46" s="159" t="s">
        <v>146</v>
      </c>
      <c r="C46" s="159">
        <v>1492.9999999999995</v>
      </c>
      <c r="D46" s="158">
        <v>2</v>
      </c>
      <c r="E46" s="158">
        <v>3</v>
      </c>
      <c r="F46" s="158">
        <v>0</v>
      </c>
      <c r="G46" s="158">
        <v>47</v>
      </c>
      <c r="H46" s="158">
        <v>0</v>
      </c>
      <c r="I46" s="158">
        <v>341</v>
      </c>
      <c r="J46" s="158">
        <v>47</v>
      </c>
      <c r="K46" s="158">
        <v>35</v>
      </c>
      <c r="L46" s="158">
        <v>49</v>
      </c>
      <c r="M46" s="158">
        <v>144</v>
      </c>
      <c r="N46" s="158">
        <v>123</v>
      </c>
      <c r="O46" s="157">
        <v>791</v>
      </c>
      <c r="P46" s="156">
        <f>O46/C46</f>
        <v>0.52980576021433368</v>
      </c>
    </row>
    <row r="47" spans="1:16" x14ac:dyDescent="0.35">
      <c r="A47" s="159"/>
      <c r="B47" s="159" t="s">
        <v>145</v>
      </c>
      <c r="C47" s="159">
        <v>0</v>
      </c>
      <c r="D47" s="158">
        <v>5</v>
      </c>
      <c r="E47" s="158">
        <v>2</v>
      </c>
      <c r="F47" s="158">
        <v>12</v>
      </c>
      <c r="G47" s="158">
        <v>18</v>
      </c>
      <c r="H47" s="158">
        <v>41299</v>
      </c>
      <c r="I47" s="158">
        <v>81</v>
      </c>
      <c r="J47" s="158">
        <v>54</v>
      </c>
      <c r="K47" s="158">
        <v>26</v>
      </c>
      <c r="L47" s="158">
        <v>25</v>
      </c>
      <c r="M47" s="158">
        <v>45</v>
      </c>
      <c r="N47" s="158">
        <v>15</v>
      </c>
      <c r="O47" s="157">
        <v>41582</v>
      </c>
      <c r="P47" s="156"/>
    </row>
    <row r="48" spans="1:16" x14ac:dyDescent="0.35">
      <c r="A48" s="155" t="s">
        <v>193</v>
      </c>
      <c r="B48" s="155"/>
      <c r="C48" s="155">
        <f>SUM(C4:C47)</f>
        <v>244986</v>
      </c>
      <c r="D48" s="154">
        <v>1148</v>
      </c>
      <c r="E48" s="154">
        <v>2042</v>
      </c>
      <c r="F48" s="154">
        <v>911</v>
      </c>
      <c r="G48" s="154">
        <v>5356</v>
      </c>
      <c r="H48" s="154">
        <v>41463</v>
      </c>
      <c r="I48" s="154">
        <v>43786</v>
      </c>
      <c r="J48" s="154">
        <v>18038</v>
      </c>
      <c r="K48" s="154">
        <v>11379</v>
      </c>
      <c r="L48" s="154">
        <v>12421</v>
      </c>
      <c r="M48" s="154">
        <v>24539</v>
      </c>
      <c r="N48" s="154">
        <v>19038</v>
      </c>
      <c r="O48" s="154">
        <v>180121</v>
      </c>
      <c r="P48" s="153">
        <f>O48/C48</f>
        <v>0.73522976823165409</v>
      </c>
    </row>
    <row r="49" spans="1:16" x14ac:dyDescent="0.35">
      <c r="A49" s="159" t="s">
        <v>63</v>
      </c>
      <c r="B49" s="159" t="s">
        <v>188</v>
      </c>
      <c r="C49" s="159">
        <v>2716</v>
      </c>
      <c r="D49" s="158">
        <v>1</v>
      </c>
      <c r="E49" s="158">
        <v>7</v>
      </c>
      <c r="F49" s="158">
        <v>7</v>
      </c>
      <c r="G49" s="158">
        <v>161</v>
      </c>
      <c r="H49" s="158">
        <v>3</v>
      </c>
      <c r="I49" s="158">
        <v>410</v>
      </c>
      <c r="J49" s="158">
        <v>93</v>
      </c>
      <c r="K49" s="158">
        <v>53</v>
      </c>
      <c r="L49" s="158">
        <v>68</v>
      </c>
      <c r="M49" s="158">
        <v>166</v>
      </c>
      <c r="N49" s="158">
        <v>134</v>
      </c>
      <c r="O49" s="157">
        <v>1103</v>
      </c>
      <c r="P49" s="156">
        <f>O49/C49</f>
        <v>0.4061119293078056</v>
      </c>
    </row>
    <row r="50" spans="1:16" x14ac:dyDescent="0.35">
      <c r="A50" s="159"/>
      <c r="B50" s="159" t="s">
        <v>187</v>
      </c>
      <c r="C50" s="159">
        <v>1375</v>
      </c>
      <c r="D50" s="158">
        <v>0</v>
      </c>
      <c r="E50" s="158">
        <v>5</v>
      </c>
      <c r="F50" s="158">
        <v>0</v>
      </c>
      <c r="G50" s="158">
        <v>72</v>
      </c>
      <c r="H50" s="158">
        <v>0</v>
      </c>
      <c r="I50" s="158">
        <v>245</v>
      </c>
      <c r="J50" s="158">
        <v>55</v>
      </c>
      <c r="K50" s="158">
        <v>31</v>
      </c>
      <c r="L50" s="158">
        <v>45</v>
      </c>
      <c r="M50" s="158">
        <v>71</v>
      </c>
      <c r="N50" s="158">
        <v>67</v>
      </c>
      <c r="O50" s="157">
        <v>591</v>
      </c>
      <c r="P50" s="156">
        <f>O50/C50</f>
        <v>0.42981818181818182</v>
      </c>
    </row>
    <row r="51" spans="1:16" x14ac:dyDescent="0.35">
      <c r="A51" s="159"/>
      <c r="B51" s="159" t="s">
        <v>186</v>
      </c>
      <c r="C51" s="159">
        <v>2465</v>
      </c>
      <c r="D51" s="158">
        <v>0</v>
      </c>
      <c r="E51" s="158">
        <v>1</v>
      </c>
      <c r="F51" s="158">
        <v>3</v>
      </c>
      <c r="G51" s="158">
        <v>40</v>
      </c>
      <c r="H51" s="158">
        <v>1</v>
      </c>
      <c r="I51" s="158">
        <v>224</v>
      </c>
      <c r="J51" s="158">
        <v>115</v>
      </c>
      <c r="K51" s="158">
        <v>71</v>
      </c>
      <c r="L51" s="158">
        <v>98</v>
      </c>
      <c r="M51" s="158">
        <v>171</v>
      </c>
      <c r="N51" s="158">
        <v>235</v>
      </c>
      <c r="O51" s="157">
        <v>959</v>
      </c>
      <c r="P51" s="156">
        <f>O51/C51</f>
        <v>0.38904665314401621</v>
      </c>
    </row>
    <row r="52" spans="1:16" x14ac:dyDescent="0.35">
      <c r="A52" s="159"/>
      <c r="B52" s="159" t="s">
        <v>185</v>
      </c>
      <c r="C52" s="159">
        <v>1401</v>
      </c>
      <c r="D52" s="158">
        <v>6</v>
      </c>
      <c r="E52" s="158">
        <v>8</v>
      </c>
      <c r="F52" s="158">
        <v>24</v>
      </c>
      <c r="G52" s="158">
        <v>207</v>
      </c>
      <c r="H52" s="158">
        <v>1</v>
      </c>
      <c r="I52" s="158">
        <v>181</v>
      </c>
      <c r="J52" s="158">
        <v>90</v>
      </c>
      <c r="K52" s="158">
        <v>38</v>
      </c>
      <c r="L52" s="158">
        <v>40</v>
      </c>
      <c r="M52" s="158">
        <v>74</v>
      </c>
      <c r="N52" s="158">
        <v>70</v>
      </c>
      <c r="O52" s="157">
        <v>739</v>
      </c>
      <c r="P52" s="156">
        <f>O52/C52</f>
        <v>0.5274803711634547</v>
      </c>
    </row>
    <row r="53" spans="1:16" x14ac:dyDescent="0.35">
      <c r="A53" s="159"/>
      <c r="B53" s="159" t="s">
        <v>184</v>
      </c>
      <c r="C53" s="159">
        <v>1771</v>
      </c>
      <c r="D53" s="158">
        <v>3</v>
      </c>
      <c r="E53" s="158">
        <v>1</v>
      </c>
      <c r="F53" s="158">
        <v>2</v>
      </c>
      <c r="G53" s="158">
        <v>76</v>
      </c>
      <c r="H53" s="158">
        <v>2</v>
      </c>
      <c r="I53" s="158">
        <v>245</v>
      </c>
      <c r="J53" s="158">
        <v>33</v>
      </c>
      <c r="K53" s="158">
        <v>21</v>
      </c>
      <c r="L53" s="158">
        <v>50</v>
      </c>
      <c r="M53" s="158">
        <v>156</v>
      </c>
      <c r="N53" s="158">
        <v>118</v>
      </c>
      <c r="O53" s="157">
        <v>707</v>
      </c>
      <c r="P53" s="156">
        <f>O53/C53</f>
        <v>0.39920948616600793</v>
      </c>
    </row>
    <row r="54" spans="1:16" x14ac:dyDescent="0.35">
      <c r="A54" s="159"/>
      <c r="B54" s="159" t="s">
        <v>183</v>
      </c>
      <c r="C54" s="159">
        <v>3569</v>
      </c>
      <c r="D54" s="158">
        <v>4</v>
      </c>
      <c r="E54" s="158">
        <v>2</v>
      </c>
      <c r="F54" s="158">
        <v>21</v>
      </c>
      <c r="G54" s="158">
        <v>238</v>
      </c>
      <c r="H54" s="158">
        <v>1</v>
      </c>
      <c r="I54" s="158">
        <v>631</v>
      </c>
      <c r="J54" s="158">
        <v>117</v>
      </c>
      <c r="K54" s="158">
        <v>55</v>
      </c>
      <c r="L54" s="158">
        <v>102</v>
      </c>
      <c r="M54" s="158">
        <v>262</v>
      </c>
      <c r="N54" s="158">
        <v>200</v>
      </c>
      <c r="O54" s="157">
        <v>1633</v>
      </c>
      <c r="P54" s="156">
        <f>O54/C54</f>
        <v>0.45755113477164472</v>
      </c>
    </row>
    <row r="55" spans="1:16" x14ac:dyDescent="0.35">
      <c r="A55" s="159"/>
      <c r="B55" s="159" t="s">
        <v>182</v>
      </c>
      <c r="C55" s="159">
        <v>3652</v>
      </c>
      <c r="D55" s="158">
        <v>0</v>
      </c>
      <c r="E55" s="158">
        <v>17</v>
      </c>
      <c r="F55" s="158">
        <v>13</v>
      </c>
      <c r="G55" s="158">
        <v>280</v>
      </c>
      <c r="H55" s="158">
        <v>6</v>
      </c>
      <c r="I55" s="158">
        <v>620</v>
      </c>
      <c r="J55" s="158">
        <v>170</v>
      </c>
      <c r="K55" s="158">
        <v>54</v>
      </c>
      <c r="L55" s="158">
        <v>97</v>
      </c>
      <c r="M55" s="158">
        <v>171</v>
      </c>
      <c r="N55" s="158">
        <v>171</v>
      </c>
      <c r="O55" s="157">
        <v>1599</v>
      </c>
      <c r="P55" s="156">
        <f>O55/C55</f>
        <v>0.43784227820372401</v>
      </c>
    </row>
    <row r="56" spans="1:16" x14ac:dyDescent="0.35">
      <c r="A56" s="159"/>
      <c r="B56" s="159" t="s">
        <v>181</v>
      </c>
      <c r="C56" s="159">
        <v>8369</v>
      </c>
      <c r="D56" s="158">
        <v>1</v>
      </c>
      <c r="E56" s="158">
        <v>12</v>
      </c>
      <c r="F56" s="158">
        <v>17</v>
      </c>
      <c r="G56" s="158">
        <v>107</v>
      </c>
      <c r="H56" s="158">
        <v>2</v>
      </c>
      <c r="I56" s="158">
        <v>585</v>
      </c>
      <c r="J56" s="158">
        <v>701</v>
      </c>
      <c r="K56" s="158">
        <v>498</v>
      </c>
      <c r="L56" s="158">
        <v>452</v>
      </c>
      <c r="M56" s="158">
        <v>710</v>
      </c>
      <c r="N56" s="158">
        <v>915</v>
      </c>
      <c r="O56" s="157">
        <v>4000</v>
      </c>
      <c r="P56" s="156">
        <f>O56/C56</f>
        <v>0.47795435535906322</v>
      </c>
    </row>
    <row r="57" spans="1:16" x14ac:dyDescent="0.35">
      <c r="A57" s="159"/>
      <c r="B57" s="159" t="s">
        <v>180</v>
      </c>
      <c r="C57" s="159">
        <v>3390.9999999999995</v>
      </c>
      <c r="D57" s="158">
        <v>3</v>
      </c>
      <c r="E57" s="158">
        <v>4</v>
      </c>
      <c r="F57" s="158">
        <v>19</v>
      </c>
      <c r="G57" s="158">
        <v>264</v>
      </c>
      <c r="H57" s="158">
        <v>1</v>
      </c>
      <c r="I57" s="158">
        <v>684</v>
      </c>
      <c r="J57" s="158">
        <v>99</v>
      </c>
      <c r="K57" s="158">
        <v>26</v>
      </c>
      <c r="L57" s="158">
        <v>89</v>
      </c>
      <c r="M57" s="158">
        <v>167</v>
      </c>
      <c r="N57" s="158">
        <v>173</v>
      </c>
      <c r="O57" s="157">
        <v>1529</v>
      </c>
      <c r="P57" s="156">
        <f>O57/C57</f>
        <v>0.45089943969330587</v>
      </c>
    </row>
    <row r="58" spans="1:16" x14ac:dyDescent="0.35">
      <c r="A58" s="159"/>
      <c r="B58" s="159" t="s">
        <v>179</v>
      </c>
      <c r="C58" s="159">
        <v>2649.0000000000005</v>
      </c>
      <c r="D58" s="158">
        <v>0</v>
      </c>
      <c r="E58" s="158">
        <v>14</v>
      </c>
      <c r="F58" s="158">
        <v>21</v>
      </c>
      <c r="G58" s="158">
        <v>192</v>
      </c>
      <c r="H58" s="158">
        <v>2</v>
      </c>
      <c r="I58" s="158">
        <v>343</v>
      </c>
      <c r="J58" s="158">
        <v>85</v>
      </c>
      <c r="K58" s="158">
        <v>68</v>
      </c>
      <c r="L58" s="158">
        <v>49</v>
      </c>
      <c r="M58" s="158">
        <v>178</v>
      </c>
      <c r="N58" s="158">
        <v>121</v>
      </c>
      <c r="O58" s="157">
        <v>1073</v>
      </c>
      <c r="P58" s="156">
        <f>O58/C58</f>
        <v>0.40505851264628157</v>
      </c>
    </row>
    <row r="59" spans="1:16" x14ac:dyDescent="0.35">
      <c r="A59" s="159"/>
      <c r="B59" s="159" t="s">
        <v>178</v>
      </c>
      <c r="C59" s="159">
        <v>1762</v>
      </c>
      <c r="D59" s="158">
        <v>0</v>
      </c>
      <c r="E59" s="158">
        <v>1</v>
      </c>
      <c r="F59" s="158">
        <v>5</v>
      </c>
      <c r="G59" s="158">
        <v>152</v>
      </c>
      <c r="H59" s="158">
        <v>1</v>
      </c>
      <c r="I59" s="158">
        <v>304</v>
      </c>
      <c r="J59" s="158">
        <v>52</v>
      </c>
      <c r="K59" s="158">
        <v>31</v>
      </c>
      <c r="L59" s="158">
        <v>34</v>
      </c>
      <c r="M59" s="158">
        <v>140</v>
      </c>
      <c r="N59" s="158">
        <v>86</v>
      </c>
      <c r="O59" s="157">
        <v>806</v>
      </c>
      <c r="P59" s="156">
        <f>O59/C59</f>
        <v>0.45743473325766176</v>
      </c>
    </row>
    <row r="60" spans="1:16" x14ac:dyDescent="0.35">
      <c r="A60" s="159"/>
      <c r="B60" s="159" t="s">
        <v>177</v>
      </c>
      <c r="C60" s="159">
        <v>4591</v>
      </c>
      <c r="D60" s="158">
        <v>5</v>
      </c>
      <c r="E60" s="158">
        <v>19</v>
      </c>
      <c r="F60" s="158">
        <v>28</v>
      </c>
      <c r="G60" s="158">
        <v>359</v>
      </c>
      <c r="H60" s="158">
        <v>2</v>
      </c>
      <c r="I60" s="158">
        <v>628</v>
      </c>
      <c r="J60" s="158">
        <v>249</v>
      </c>
      <c r="K60" s="158">
        <v>147</v>
      </c>
      <c r="L60" s="158">
        <v>163</v>
      </c>
      <c r="M60" s="158">
        <v>291</v>
      </c>
      <c r="N60" s="158">
        <v>252</v>
      </c>
      <c r="O60" s="157">
        <v>2143</v>
      </c>
      <c r="P60" s="156">
        <f>O60/C60</f>
        <v>0.46678283598344589</v>
      </c>
    </row>
    <row r="61" spans="1:16" x14ac:dyDescent="0.35">
      <c r="A61" s="159"/>
      <c r="B61" s="159" t="s">
        <v>176</v>
      </c>
      <c r="C61" s="159">
        <v>2614.0000000000005</v>
      </c>
      <c r="D61" s="158">
        <v>1</v>
      </c>
      <c r="E61" s="158">
        <v>4</v>
      </c>
      <c r="F61" s="158">
        <v>18</v>
      </c>
      <c r="G61" s="158">
        <v>107</v>
      </c>
      <c r="H61" s="158">
        <v>0</v>
      </c>
      <c r="I61" s="158">
        <v>482</v>
      </c>
      <c r="J61" s="158">
        <v>108</v>
      </c>
      <c r="K61" s="158">
        <v>77</v>
      </c>
      <c r="L61" s="158">
        <v>78</v>
      </c>
      <c r="M61" s="158">
        <v>159</v>
      </c>
      <c r="N61" s="158">
        <v>134</v>
      </c>
      <c r="O61" s="157">
        <v>1168</v>
      </c>
      <c r="P61" s="156">
        <f>O61/C61</f>
        <v>0.44682478959449112</v>
      </c>
    </row>
    <row r="62" spans="1:16" x14ac:dyDescent="0.35">
      <c r="A62" s="159"/>
      <c r="B62" s="159" t="s">
        <v>175</v>
      </c>
      <c r="C62" s="159">
        <v>3595</v>
      </c>
      <c r="D62" s="158">
        <v>2</v>
      </c>
      <c r="E62" s="158">
        <v>2</v>
      </c>
      <c r="F62" s="158">
        <v>26</v>
      </c>
      <c r="G62" s="158">
        <v>164</v>
      </c>
      <c r="H62" s="158">
        <v>2</v>
      </c>
      <c r="I62" s="158">
        <v>485</v>
      </c>
      <c r="J62" s="158">
        <v>143</v>
      </c>
      <c r="K62" s="158">
        <v>75</v>
      </c>
      <c r="L62" s="158">
        <v>122</v>
      </c>
      <c r="M62" s="158">
        <v>224</v>
      </c>
      <c r="N62" s="158">
        <v>261</v>
      </c>
      <c r="O62" s="157">
        <v>1506</v>
      </c>
      <c r="P62" s="156">
        <f>O62/C62</f>
        <v>0.41891515994436718</v>
      </c>
    </row>
    <row r="63" spans="1:16" x14ac:dyDescent="0.35">
      <c r="A63" s="159"/>
      <c r="B63" s="159" t="s">
        <v>174</v>
      </c>
      <c r="C63" s="159">
        <v>5008</v>
      </c>
      <c r="D63" s="158">
        <v>10</v>
      </c>
      <c r="E63" s="158">
        <v>27</v>
      </c>
      <c r="F63" s="158">
        <v>95</v>
      </c>
      <c r="G63" s="158">
        <v>290</v>
      </c>
      <c r="H63" s="158">
        <v>2</v>
      </c>
      <c r="I63" s="158">
        <v>726</v>
      </c>
      <c r="J63" s="158">
        <v>303</v>
      </c>
      <c r="K63" s="158">
        <v>203</v>
      </c>
      <c r="L63" s="158">
        <v>242</v>
      </c>
      <c r="M63" s="158">
        <v>391</v>
      </c>
      <c r="N63" s="158">
        <v>277</v>
      </c>
      <c r="O63" s="157">
        <v>2566</v>
      </c>
      <c r="P63" s="156">
        <f>O63/C63</f>
        <v>0.51238019169329074</v>
      </c>
    </row>
    <row r="64" spans="1:16" x14ac:dyDescent="0.35">
      <c r="A64" s="159"/>
      <c r="B64" s="159" t="s">
        <v>173</v>
      </c>
      <c r="C64" s="159">
        <v>2188</v>
      </c>
      <c r="D64" s="158">
        <v>0</v>
      </c>
      <c r="E64" s="158">
        <v>0</v>
      </c>
      <c r="F64" s="158">
        <v>1</v>
      </c>
      <c r="G64" s="158">
        <v>67</v>
      </c>
      <c r="H64" s="158">
        <v>0</v>
      </c>
      <c r="I64" s="158">
        <v>283</v>
      </c>
      <c r="J64" s="158">
        <v>70</v>
      </c>
      <c r="K64" s="158">
        <v>58</v>
      </c>
      <c r="L64" s="158">
        <v>81</v>
      </c>
      <c r="M64" s="158">
        <v>188</v>
      </c>
      <c r="N64" s="158">
        <v>149</v>
      </c>
      <c r="O64" s="157">
        <v>897</v>
      </c>
      <c r="P64" s="156">
        <f>O64/C64</f>
        <v>0.40996343692870202</v>
      </c>
    </row>
    <row r="65" spans="1:16" x14ac:dyDescent="0.35">
      <c r="A65" s="159"/>
      <c r="B65" s="159" t="s">
        <v>172</v>
      </c>
      <c r="C65" s="159">
        <v>2453</v>
      </c>
      <c r="D65" s="158">
        <v>4</v>
      </c>
      <c r="E65" s="158">
        <v>4</v>
      </c>
      <c r="F65" s="158">
        <v>4</v>
      </c>
      <c r="G65" s="158">
        <v>143</v>
      </c>
      <c r="H65" s="158">
        <v>2</v>
      </c>
      <c r="I65" s="158">
        <v>383</v>
      </c>
      <c r="J65" s="158">
        <v>63</v>
      </c>
      <c r="K65" s="158">
        <v>68</v>
      </c>
      <c r="L65" s="158">
        <v>70</v>
      </c>
      <c r="M65" s="158">
        <v>157</v>
      </c>
      <c r="N65" s="158">
        <v>106</v>
      </c>
      <c r="O65" s="157">
        <v>1004</v>
      </c>
      <c r="P65" s="156">
        <f>O65/C65</f>
        <v>0.40929474113330616</v>
      </c>
    </row>
    <row r="66" spans="1:16" x14ac:dyDescent="0.35">
      <c r="A66" s="159"/>
      <c r="B66" s="159" t="s">
        <v>171</v>
      </c>
      <c r="C66" s="159">
        <v>1942</v>
      </c>
      <c r="D66" s="158">
        <v>3</v>
      </c>
      <c r="E66" s="158">
        <v>5</v>
      </c>
      <c r="F66" s="158">
        <v>90</v>
      </c>
      <c r="G66" s="158">
        <v>173</v>
      </c>
      <c r="H66" s="158">
        <v>1</v>
      </c>
      <c r="I66" s="158">
        <v>360</v>
      </c>
      <c r="J66" s="158">
        <v>74</v>
      </c>
      <c r="K66" s="158">
        <v>44</v>
      </c>
      <c r="L66" s="158">
        <v>77</v>
      </c>
      <c r="M66" s="158">
        <v>100</v>
      </c>
      <c r="N66" s="158">
        <v>78</v>
      </c>
      <c r="O66" s="157">
        <v>1005</v>
      </c>
      <c r="P66" s="156">
        <f>O66/C66</f>
        <v>0.51750772399588052</v>
      </c>
    </row>
    <row r="67" spans="1:16" x14ac:dyDescent="0.35">
      <c r="A67" s="159"/>
      <c r="B67" s="159" t="s">
        <v>170</v>
      </c>
      <c r="C67" s="159">
        <v>6220.0000000000009</v>
      </c>
      <c r="D67" s="158">
        <v>4</v>
      </c>
      <c r="E67" s="158">
        <v>6</v>
      </c>
      <c r="F67" s="158">
        <v>88</v>
      </c>
      <c r="G67" s="158">
        <v>395</v>
      </c>
      <c r="H67" s="158">
        <v>3</v>
      </c>
      <c r="I67" s="158">
        <v>729</v>
      </c>
      <c r="J67" s="158">
        <v>317</v>
      </c>
      <c r="K67" s="158">
        <v>173</v>
      </c>
      <c r="L67" s="158">
        <v>220</v>
      </c>
      <c r="M67" s="158">
        <v>501</v>
      </c>
      <c r="N67" s="158">
        <v>452</v>
      </c>
      <c r="O67" s="157">
        <v>2888</v>
      </c>
      <c r="P67" s="156">
        <f>O67/C67</f>
        <v>0.46430868167202566</v>
      </c>
    </row>
    <row r="68" spans="1:16" x14ac:dyDescent="0.35">
      <c r="A68" s="159"/>
      <c r="B68" s="159" t="s">
        <v>169</v>
      </c>
      <c r="C68" s="159">
        <v>2679.0000000000005</v>
      </c>
      <c r="D68" s="158">
        <v>0</v>
      </c>
      <c r="E68" s="158">
        <v>8</v>
      </c>
      <c r="F68" s="158">
        <v>22</v>
      </c>
      <c r="G68" s="158">
        <v>293</v>
      </c>
      <c r="H68" s="158">
        <v>1</v>
      </c>
      <c r="I68" s="158">
        <v>373</v>
      </c>
      <c r="J68" s="158">
        <v>81</v>
      </c>
      <c r="K68" s="158">
        <v>54</v>
      </c>
      <c r="L68" s="158">
        <v>83</v>
      </c>
      <c r="M68" s="158">
        <v>166</v>
      </c>
      <c r="N68" s="158">
        <v>141</v>
      </c>
      <c r="O68" s="157">
        <v>1222</v>
      </c>
      <c r="P68" s="156">
        <f>O68/C68</f>
        <v>0.4561403508771929</v>
      </c>
    </row>
    <row r="69" spans="1:16" x14ac:dyDescent="0.35">
      <c r="A69" s="159"/>
      <c r="B69" s="159" t="s">
        <v>168</v>
      </c>
      <c r="C69" s="159">
        <v>960</v>
      </c>
      <c r="D69" s="158">
        <v>0</v>
      </c>
      <c r="E69" s="158">
        <v>1</v>
      </c>
      <c r="F69" s="158">
        <v>1</v>
      </c>
      <c r="G69" s="158">
        <v>20</v>
      </c>
      <c r="H69" s="158">
        <v>3</v>
      </c>
      <c r="I69" s="158">
        <v>111</v>
      </c>
      <c r="J69" s="158">
        <v>41</v>
      </c>
      <c r="K69" s="158">
        <v>40</v>
      </c>
      <c r="L69" s="158">
        <v>32</v>
      </c>
      <c r="M69" s="158">
        <v>73</v>
      </c>
      <c r="N69" s="158">
        <v>70</v>
      </c>
      <c r="O69" s="157">
        <v>392</v>
      </c>
      <c r="P69" s="156">
        <f>O69/C69</f>
        <v>0.40833333333333333</v>
      </c>
    </row>
    <row r="70" spans="1:16" x14ac:dyDescent="0.35">
      <c r="A70" s="159"/>
      <c r="B70" s="159" t="s">
        <v>167</v>
      </c>
      <c r="C70" s="159">
        <v>2144.9999999999995</v>
      </c>
      <c r="D70" s="158">
        <v>0</v>
      </c>
      <c r="E70" s="158">
        <v>2</v>
      </c>
      <c r="F70" s="158">
        <v>1</v>
      </c>
      <c r="G70" s="158">
        <v>40</v>
      </c>
      <c r="H70" s="158">
        <v>2</v>
      </c>
      <c r="I70" s="158">
        <v>236</v>
      </c>
      <c r="J70" s="158">
        <v>59</v>
      </c>
      <c r="K70" s="158">
        <v>45</v>
      </c>
      <c r="L70" s="158">
        <v>92</v>
      </c>
      <c r="M70" s="158">
        <v>131</v>
      </c>
      <c r="N70" s="158">
        <v>173</v>
      </c>
      <c r="O70" s="157">
        <v>781</v>
      </c>
      <c r="P70" s="156">
        <f>O70/C70</f>
        <v>0.3641025641025642</v>
      </c>
    </row>
    <row r="71" spans="1:16" x14ac:dyDescent="0.35">
      <c r="A71" s="159"/>
      <c r="B71" s="159" t="s">
        <v>166</v>
      </c>
      <c r="C71" s="159">
        <v>2742</v>
      </c>
      <c r="D71" s="158">
        <v>0</v>
      </c>
      <c r="E71" s="158">
        <v>2</v>
      </c>
      <c r="F71" s="158">
        <v>5</v>
      </c>
      <c r="G71" s="158">
        <v>156</v>
      </c>
      <c r="H71" s="158">
        <v>0</v>
      </c>
      <c r="I71" s="158">
        <v>515</v>
      </c>
      <c r="J71" s="158">
        <v>139</v>
      </c>
      <c r="K71" s="158">
        <v>47</v>
      </c>
      <c r="L71" s="158">
        <v>88</v>
      </c>
      <c r="M71" s="158">
        <v>164</v>
      </c>
      <c r="N71" s="158">
        <v>119</v>
      </c>
      <c r="O71" s="157">
        <v>1235</v>
      </c>
      <c r="P71" s="156">
        <f>O71/C71</f>
        <v>0.45040116703136396</v>
      </c>
    </row>
    <row r="72" spans="1:16" x14ac:dyDescent="0.35">
      <c r="A72" s="159"/>
      <c r="B72" s="159" t="s">
        <v>165</v>
      </c>
      <c r="C72" s="159">
        <v>1435</v>
      </c>
      <c r="D72" s="158">
        <v>6</v>
      </c>
      <c r="E72" s="158">
        <v>8</v>
      </c>
      <c r="F72" s="158">
        <v>128</v>
      </c>
      <c r="G72" s="158">
        <v>105</v>
      </c>
      <c r="H72" s="158">
        <v>1</v>
      </c>
      <c r="I72" s="158">
        <v>186</v>
      </c>
      <c r="J72" s="158">
        <v>54</v>
      </c>
      <c r="K72" s="158">
        <v>35</v>
      </c>
      <c r="L72" s="158">
        <v>36</v>
      </c>
      <c r="M72" s="158">
        <v>70</v>
      </c>
      <c r="N72" s="158">
        <v>69</v>
      </c>
      <c r="O72" s="157">
        <v>698</v>
      </c>
      <c r="P72" s="156">
        <f>O72/C72</f>
        <v>0.48641114982578398</v>
      </c>
    </row>
    <row r="73" spans="1:16" x14ac:dyDescent="0.35">
      <c r="A73" s="159"/>
      <c r="B73" s="159" t="s">
        <v>164</v>
      </c>
      <c r="C73" s="159">
        <v>5106</v>
      </c>
      <c r="D73" s="158">
        <v>8</v>
      </c>
      <c r="E73" s="158">
        <v>11</v>
      </c>
      <c r="F73" s="158">
        <v>38</v>
      </c>
      <c r="G73" s="158">
        <v>304</v>
      </c>
      <c r="H73" s="158">
        <v>2</v>
      </c>
      <c r="I73" s="158">
        <v>868</v>
      </c>
      <c r="J73" s="158">
        <v>310</v>
      </c>
      <c r="K73" s="158">
        <v>124</v>
      </c>
      <c r="L73" s="158">
        <v>126</v>
      </c>
      <c r="M73" s="158">
        <v>307</v>
      </c>
      <c r="N73" s="158">
        <v>256</v>
      </c>
      <c r="O73" s="157">
        <v>2354</v>
      </c>
      <c r="P73" s="156">
        <f>O73/C73</f>
        <v>0.46102624363493927</v>
      </c>
    </row>
    <row r="74" spans="1:16" x14ac:dyDescent="0.35">
      <c r="A74" s="159"/>
      <c r="B74" s="159" t="s">
        <v>163</v>
      </c>
      <c r="C74" s="159">
        <v>1630</v>
      </c>
      <c r="D74" s="158">
        <v>2</v>
      </c>
      <c r="E74" s="158">
        <v>2</v>
      </c>
      <c r="F74" s="158">
        <v>61</v>
      </c>
      <c r="G74" s="158">
        <v>64</v>
      </c>
      <c r="H74" s="158">
        <v>3</v>
      </c>
      <c r="I74" s="158">
        <v>228</v>
      </c>
      <c r="J74" s="158">
        <v>144</v>
      </c>
      <c r="K74" s="158">
        <v>84</v>
      </c>
      <c r="L74" s="158">
        <v>85</v>
      </c>
      <c r="M74" s="158">
        <v>138</v>
      </c>
      <c r="N74" s="158">
        <v>97</v>
      </c>
      <c r="O74" s="157">
        <v>908</v>
      </c>
      <c r="P74" s="156">
        <f>O74/C74</f>
        <v>0.55705521472392638</v>
      </c>
    </row>
    <row r="75" spans="1:16" x14ac:dyDescent="0.35">
      <c r="A75" s="159"/>
      <c r="B75" s="159" t="s">
        <v>162</v>
      </c>
      <c r="C75" s="159">
        <v>1480</v>
      </c>
      <c r="D75" s="158">
        <v>0</v>
      </c>
      <c r="E75" s="158">
        <v>2</v>
      </c>
      <c r="F75" s="158">
        <v>2</v>
      </c>
      <c r="G75" s="158">
        <v>42</v>
      </c>
      <c r="H75" s="158">
        <v>1</v>
      </c>
      <c r="I75" s="158">
        <v>141</v>
      </c>
      <c r="J75" s="158">
        <v>48</v>
      </c>
      <c r="K75" s="158">
        <v>39</v>
      </c>
      <c r="L75" s="158">
        <v>43</v>
      </c>
      <c r="M75" s="158">
        <v>117</v>
      </c>
      <c r="N75" s="158">
        <v>68</v>
      </c>
      <c r="O75" s="157">
        <v>503</v>
      </c>
      <c r="P75" s="156">
        <f>O75/C75</f>
        <v>0.33986486486486489</v>
      </c>
    </row>
    <row r="76" spans="1:16" x14ac:dyDescent="0.35">
      <c r="A76" s="159"/>
      <c r="B76" s="159" t="s">
        <v>161</v>
      </c>
      <c r="C76" s="159">
        <v>2543.9999999999991</v>
      </c>
      <c r="D76" s="158">
        <v>2</v>
      </c>
      <c r="E76" s="158">
        <v>3</v>
      </c>
      <c r="F76" s="158">
        <v>4</v>
      </c>
      <c r="G76" s="158">
        <v>37</v>
      </c>
      <c r="H76" s="158">
        <v>0</v>
      </c>
      <c r="I76" s="158">
        <v>290</v>
      </c>
      <c r="J76" s="158">
        <v>91</v>
      </c>
      <c r="K76" s="158">
        <v>95</v>
      </c>
      <c r="L76" s="158">
        <v>87</v>
      </c>
      <c r="M76" s="158">
        <v>183</v>
      </c>
      <c r="N76" s="158">
        <v>215</v>
      </c>
      <c r="O76" s="157">
        <v>1007</v>
      </c>
      <c r="P76" s="156">
        <f>O76/C76</f>
        <v>0.39583333333333348</v>
      </c>
    </row>
    <row r="77" spans="1:16" x14ac:dyDescent="0.35">
      <c r="A77" s="159"/>
      <c r="B77" s="159" t="s">
        <v>160</v>
      </c>
      <c r="C77" s="159">
        <v>2462</v>
      </c>
      <c r="D77" s="158">
        <v>0</v>
      </c>
      <c r="E77" s="158">
        <v>1</v>
      </c>
      <c r="F77" s="158">
        <v>3</v>
      </c>
      <c r="G77" s="158">
        <v>35</v>
      </c>
      <c r="H77" s="158">
        <v>0</v>
      </c>
      <c r="I77" s="158">
        <v>338</v>
      </c>
      <c r="J77" s="158">
        <v>77</v>
      </c>
      <c r="K77" s="158">
        <v>50</v>
      </c>
      <c r="L77" s="158">
        <v>70</v>
      </c>
      <c r="M77" s="158">
        <v>153</v>
      </c>
      <c r="N77" s="158">
        <v>176</v>
      </c>
      <c r="O77" s="157">
        <v>903</v>
      </c>
      <c r="P77" s="156">
        <f>O77/C77</f>
        <v>0.3667749796913079</v>
      </c>
    </row>
    <row r="78" spans="1:16" x14ac:dyDescent="0.35">
      <c r="A78" s="159"/>
      <c r="B78" s="159" t="s">
        <v>159</v>
      </c>
      <c r="C78" s="159">
        <v>55032.000000000007</v>
      </c>
      <c r="D78" s="158">
        <v>113</v>
      </c>
      <c r="E78" s="158">
        <v>213</v>
      </c>
      <c r="F78" s="158">
        <v>1413</v>
      </c>
      <c r="G78" s="158">
        <v>3705</v>
      </c>
      <c r="H78" s="158">
        <v>38</v>
      </c>
      <c r="I78" s="158">
        <v>6408</v>
      </c>
      <c r="J78" s="158">
        <v>3195</v>
      </c>
      <c r="K78" s="158">
        <v>2075</v>
      </c>
      <c r="L78" s="158">
        <v>2284</v>
      </c>
      <c r="M78" s="158">
        <v>3964</v>
      </c>
      <c r="N78" s="158">
        <v>3548</v>
      </c>
      <c r="O78" s="157">
        <v>26956</v>
      </c>
      <c r="P78" s="156">
        <f>O78/C78</f>
        <v>0.48982410234045642</v>
      </c>
    </row>
    <row r="79" spans="1:16" x14ac:dyDescent="0.35">
      <c r="A79" s="159"/>
      <c r="B79" s="159" t="s">
        <v>158</v>
      </c>
      <c r="C79" s="159">
        <v>2030</v>
      </c>
      <c r="D79" s="158">
        <v>10</v>
      </c>
      <c r="E79" s="158">
        <v>16</v>
      </c>
      <c r="F79" s="158">
        <v>49</v>
      </c>
      <c r="G79" s="158">
        <v>153</v>
      </c>
      <c r="H79" s="158">
        <v>1</v>
      </c>
      <c r="I79" s="158">
        <v>315</v>
      </c>
      <c r="J79" s="158">
        <v>117</v>
      </c>
      <c r="K79" s="158">
        <v>61</v>
      </c>
      <c r="L79" s="158">
        <v>55</v>
      </c>
      <c r="M79" s="158">
        <v>105</v>
      </c>
      <c r="N79" s="158">
        <v>86</v>
      </c>
      <c r="O79" s="157">
        <v>968</v>
      </c>
      <c r="P79" s="156">
        <f>O79/C79</f>
        <v>0.47684729064039411</v>
      </c>
    </row>
    <row r="80" spans="1:16" x14ac:dyDescent="0.35">
      <c r="A80" s="159"/>
      <c r="B80" s="159" t="s">
        <v>157</v>
      </c>
      <c r="C80" s="159">
        <v>1860.9999999999995</v>
      </c>
      <c r="D80" s="158">
        <v>3</v>
      </c>
      <c r="E80" s="158">
        <v>2</v>
      </c>
      <c r="F80" s="158">
        <v>58</v>
      </c>
      <c r="G80" s="158">
        <v>100</v>
      </c>
      <c r="H80" s="158">
        <v>1</v>
      </c>
      <c r="I80" s="158">
        <v>285</v>
      </c>
      <c r="J80" s="158">
        <v>133</v>
      </c>
      <c r="K80" s="158">
        <v>78</v>
      </c>
      <c r="L80" s="158">
        <v>92</v>
      </c>
      <c r="M80" s="158">
        <v>153</v>
      </c>
      <c r="N80" s="158">
        <v>109</v>
      </c>
      <c r="O80" s="157">
        <v>1014</v>
      </c>
      <c r="P80" s="156">
        <f>O80/C80</f>
        <v>0.54486835034927472</v>
      </c>
    </row>
    <row r="81" spans="1:16" x14ac:dyDescent="0.35">
      <c r="A81" s="159"/>
      <c r="B81" s="159" t="s">
        <v>156</v>
      </c>
      <c r="C81" s="159">
        <v>2462</v>
      </c>
      <c r="D81" s="158">
        <v>0</v>
      </c>
      <c r="E81" s="158">
        <v>10</v>
      </c>
      <c r="F81" s="158">
        <v>59</v>
      </c>
      <c r="G81" s="158">
        <v>345</v>
      </c>
      <c r="H81" s="158">
        <v>1</v>
      </c>
      <c r="I81" s="158">
        <v>262</v>
      </c>
      <c r="J81" s="158">
        <v>57</v>
      </c>
      <c r="K81" s="158">
        <v>38</v>
      </c>
      <c r="L81" s="158">
        <v>54</v>
      </c>
      <c r="M81" s="158">
        <v>97</v>
      </c>
      <c r="N81" s="158">
        <v>118</v>
      </c>
      <c r="O81" s="157">
        <v>1041</v>
      </c>
      <c r="P81" s="156">
        <f>O81/C81</f>
        <v>0.42282696994313568</v>
      </c>
    </row>
    <row r="82" spans="1:16" x14ac:dyDescent="0.35">
      <c r="A82" s="159"/>
      <c r="B82" s="159" t="s">
        <v>155</v>
      </c>
      <c r="C82" s="159">
        <v>795</v>
      </c>
      <c r="D82" s="158">
        <v>1</v>
      </c>
      <c r="E82" s="158">
        <v>2</v>
      </c>
      <c r="F82" s="158">
        <v>8</v>
      </c>
      <c r="G82" s="158">
        <v>53</v>
      </c>
      <c r="H82" s="158">
        <v>0</v>
      </c>
      <c r="I82" s="158">
        <v>145</v>
      </c>
      <c r="J82" s="158">
        <v>27</v>
      </c>
      <c r="K82" s="158">
        <v>8</v>
      </c>
      <c r="L82" s="158">
        <v>31</v>
      </c>
      <c r="M82" s="158">
        <v>34</v>
      </c>
      <c r="N82" s="158">
        <v>33</v>
      </c>
      <c r="O82" s="157">
        <v>342</v>
      </c>
      <c r="P82" s="156">
        <f>O82/C82</f>
        <v>0.43018867924528303</v>
      </c>
    </row>
    <row r="83" spans="1:16" x14ac:dyDescent="0.35">
      <c r="A83" s="159"/>
      <c r="B83" s="159" t="s">
        <v>154</v>
      </c>
      <c r="C83" s="159">
        <v>2328</v>
      </c>
      <c r="D83" s="158">
        <v>1</v>
      </c>
      <c r="E83" s="158">
        <v>10</v>
      </c>
      <c r="F83" s="158">
        <v>39</v>
      </c>
      <c r="G83" s="158">
        <v>169</v>
      </c>
      <c r="H83" s="158">
        <v>0</v>
      </c>
      <c r="I83" s="158">
        <v>324</v>
      </c>
      <c r="J83" s="158">
        <v>87</v>
      </c>
      <c r="K83" s="158">
        <v>44</v>
      </c>
      <c r="L83" s="158">
        <v>61</v>
      </c>
      <c r="M83" s="158">
        <v>99</v>
      </c>
      <c r="N83" s="158">
        <v>82</v>
      </c>
      <c r="O83" s="157">
        <v>916</v>
      </c>
      <c r="P83" s="156">
        <f>O83/C83</f>
        <v>0.39347079037800686</v>
      </c>
    </row>
    <row r="84" spans="1:16" x14ac:dyDescent="0.35">
      <c r="A84" s="159"/>
      <c r="B84" s="159" t="s">
        <v>153</v>
      </c>
      <c r="C84" s="159">
        <v>1576.9999999999995</v>
      </c>
      <c r="D84" s="158">
        <v>0</v>
      </c>
      <c r="E84" s="158">
        <v>1</v>
      </c>
      <c r="F84" s="158">
        <v>5</v>
      </c>
      <c r="G84" s="158">
        <v>166</v>
      </c>
      <c r="H84" s="158">
        <v>3</v>
      </c>
      <c r="I84" s="158">
        <v>250</v>
      </c>
      <c r="J84" s="158">
        <v>31</v>
      </c>
      <c r="K84" s="158">
        <v>18</v>
      </c>
      <c r="L84" s="158">
        <v>50</v>
      </c>
      <c r="M84" s="158">
        <v>116</v>
      </c>
      <c r="N84" s="158">
        <v>57</v>
      </c>
      <c r="O84" s="157">
        <v>697</v>
      </c>
      <c r="P84" s="156">
        <f>O84/C84</f>
        <v>0.44197844007609399</v>
      </c>
    </row>
    <row r="85" spans="1:16" x14ac:dyDescent="0.35">
      <c r="A85" s="159"/>
      <c r="B85" s="159" t="s">
        <v>152</v>
      </c>
      <c r="C85" s="159">
        <v>3361</v>
      </c>
      <c r="D85" s="158">
        <v>2</v>
      </c>
      <c r="E85" s="158">
        <v>4</v>
      </c>
      <c r="F85" s="158">
        <v>4</v>
      </c>
      <c r="G85" s="158">
        <v>238</v>
      </c>
      <c r="H85" s="158">
        <v>0</v>
      </c>
      <c r="I85" s="158">
        <v>665</v>
      </c>
      <c r="J85" s="158">
        <v>98</v>
      </c>
      <c r="K85" s="158">
        <v>51</v>
      </c>
      <c r="L85" s="158">
        <v>79</v>
      </c>
      <c r="M85" s="158">
        <v>166</v>
      </c>
      <c r="N85" s="158">
        <v>126</v>
      </c>
      <c r="O85" s="157">
        <v>1433</v>
      </c>
      <c r="P85" s="156">
        <f>O85/C85</f>
        <v>0.42636120202320738</v>
      </c>
    </row>
    <row r="86" spans="1:16" x14ac:dyDescent="0.35">
      <c r="A86" s="159"/>
      <c r="B86" s="159" t="s">
        <v>151</v>
      </c>
      <c r="C86" s="159">
        <v>4018</v>
      </c>
      <c r="D86" s="158">
        <v>1</v>
      </c>
      <c r="E86" s="158">
        <v>15</v>
      </c>
      <c r="F86" s="158">
        <v>40</v>
      </c>
      <c r="G86" s="158">
        <v>262</v>
      </c>
      <c r="H86" s="158">
        <v>1</v>
      </c>
      <c r="I86" s="158">
        <v>746</v>
      </c>
      <c r="J86" s="158">
        <v>191</v>
      </c>
      <c r="K86" s="158">
        <v>88</v>
      </c>
      <c r="L86" s="158">
        <v>94</v>
      </c>
      <c r="M86" s="158">
        <v>232</v>
      </c>
      <c r="N86" s="158">
        <v>179</v>
      </c>
      <c r="O86" s="157">
        <v>1849</v>
      </c>
      <c r="P86" s="156">
        <f>O86/C86</f>
        <v>0.46017919362867099</v>
      </c>
    </row>
    <row r="87" spans="1:16" x14ac:dyDescent="0.35">
      <c r="A87" s="159"/>
      <c r="B87" s="159" t="s">
        <v>150</v>
      </c>
      <c r="C87" s="159">
        <v>860</v>
      </c>
      <c r="D87" s="158">
        <v>0</v>
      </c>
      <c r="E87" s="158">
        <v>0</v>
      </c>
      <c r="F87" s="158">
        <v>3</v>
      </c>
      <c r="G87" s="158">
        <v>37</v>
      </c>
      <c r="H87" s="158">
        <v>1</v>
      </c>
      <c r="I87" s="158">
        <v>176</v>
      </c>
      <c r="J87" s="158">
        <v>51</v>
      </c>
      <c r="K87" s="158">
        <v>10</v>
      </c>
      <c r="L87" s="158">
        <v>27</v>
      </c>
      <c r="M87" s="158">
        <v>49</v>
      </c>
      <c r="N87" s="158">
        <v>40</v>
      </c>
      <c r="O87" s="157">
        <v>394</v>
      </c>
      <c r="P87" s="156">
        <f>O87/C87</f>
        <v>0.45813953488372094</v>
      </c>
    </row>
    <row r="88" spans="1:16" x14ac:dyDescent="0.35">
      <c r="A88" s="159"/>
      <c r="B88" s="159" t="s">
        <v>149</v>
      </c>
      <c r="C88" s="159">
        <v>4799</v>
      </c>
      <c r="D88" s="158">
        <v>5</v>
      </c>
      <c r="E88" s="158">
        <v>16</v>
      </c>
      <c r="F88" s="158">
        <v>20</v>
      </c>
      <c r="G88" s="158">
        <v>340</v>
      </c>
      <c r="H88" s="158">
        <v>1</v>
      </c>
      <c r="I88" s="158">
        <v>938</v>
      </c>
      <c r="J88" s="158">
        <v>267</v>
      </c>
      <c r="K88" s="158">
        <v>121</v>
      </c>
      <c r="L88" s="158">
        <v>140</v>
      </c>
      <c r="M88" s="158">
        <v>258</v>
      </c>
      <c r="N88" s="158">
        <v>163</v>
      </c>
      <c r="O88" s="157">
        <v>2269</v>
      </c>
      <c r="P88" s="156">
        <f>O88/C88</f>
        <v>0.47280683475724111</v>
      </c>
    </row>
    <row r="89" spans="1:16" x14ac:dyDescent="0.35">
      <c r="A89" s="159"/>
      <c r="B89" s="159" t="s">
        <v>148</v>
      </c>
      <c r="C89" s="159">
        <v>270</v>
      </c>
      <c r="D89" s="158">
        <v>0</v>
      </c>
      <c r="E89" s="158">
        <v>0</v>
      </c>
      <c r="F89" s="158">
        <v>0</v>
      </c>
      <c r="G89" s="158">
        <v>3</v>
      </c>
      <c r="H89" s="158">
        <v>0</v>
      </c>
      <c r="I89" s="158">
        <v>35</v>
      </c>
      <c r="J89" s="158">
        <v>10</v>
      </c>
      <c r="K89" s="158">
        <v>9</v>
      </c>
      <c r="L89" s="158">
        <v>10</v>
      </c>
      <c r="M89" s="158">
        <v>3</v>
      </c>
      <c r="N89" s="158">
        <v>12</v>
      </c>
      <c r="O89" s="157">
        <v>82</v>
      </c>
      <c r="P89" s="156">
        <f>O89/C89</f>
        <v>0.3037037037037037</v>
      </c>
    </row>
    <row r="90" spans="1:16" x14ac:dyDescent="0.35">
      <c r="A90" s="159"/>
      <c r="B90" s="159" t="s">
        <v>147</v>
      </c>
      <c r="C90" s="159">
        <v>3476</v>
      </c>
      <c r="D90" s="158">
        <v>3</v>
      </c>
      <c r="E90" s="158">
        <v>7</v>
      </c>
      <c r="F90" s="158">
        <v>7</v>
      </c>
      <c r="G90" s="158">
        <v>92</v>
      </c>
      <c r="H90" s="158">
        <v>1</v>
      </c>
      <c r="I90" s="158">
        <v>589</v>
      </c>
      <c r="J90" s="158">
        <v>132</v>
      </c>
      <c r="K90" s="158">
        <v>77</v>
      </c>
      <c r="L90" s="158">
        <v>152</v>
      </c>
      <c r="M90" s="158">
        <v>258</v>
      </c>
      <c r="N90" s="158">
        <v>246</v>
      </c>
      <c r="O90" s="157">
        <v>1564</v>
      </c>
      <c r="P90" s="156">
        <f>O90/C90</f>
        <v>0.44994246260069043</v>
      </c>
    </row>
    <row r="91" spans="1:16" x14ac:dyDescent="0.35">
      <c r="A91" s="159"/>
      <c r="B91" s="159" t="s">
        <v>146</v>
      </c>
      <c r="C91" s="159">
        <v>970</v>
      </c>
      <c r="D91" s="158">
        <v>0</v>
      </c>
      <c r="E91" s="158">
        <v>0</v>
      </c>
      <c r="F91" s="158">
        <v>2</v>
      </c>
      <c r="G91" s="158">
        <v>29</v>
      </c>
      <c r="H91" s="158">
        <v>0</v>
      </c>
      <c r="I91" s="158">
        <v>170</v>
      </c>
      <c r="J91" s="158">
        <v>15</v>
      </c>
      <c r="K91" s="158">
        <v>14</v>
      </c>
      <c r="L91" s="158">
        <v>25</v>
      </c>
      <c r="M91" s="158">
        <v>44</v>
      </c>
      <c r="N91" s="158">
        <v>62</v>
      </c>
      <c r="O91" s="157">
        <v>361</v>
      </c>
      <c r="P91" s="156">
        <f>O91/C91</f>
        <v>0.37216494845360826</v>
      </c>
    </row>
    <row r="92" spans="1:16" x14ac:dyDescent="0.35">
      <c r="A92" s="159"/>
      <c r="B92" s="159" t="s">
        <v>145</v>
      </c>
      <c r="C92" s="159">
        <v>0</v>
      </c>
      <c r="D92" s="158">
        <v>6</v>
      </c>
      <c r="E92" s="158">
        <v>3</v>
      </c>
      <c r="F92" s="158">
        <v>10</v>
      </c>
      <c r="G92" s="158">
        <v>11</v>
      </c>
      <c r="H92" s="158">
        <v>36527</v>
      </c>
      <c r="I92" s="158">
        <v>18</v>
      </c>
      <c r="J92" s="158">
        <v>6</v>
      </c>
      <c r="K92" s="158">
        <v>16</v>
      </c>
      <c r="L92" s="158">
        <v>8</v>
      </c>
      <c r="M92" s="158">
        <v>7</v>
      </c>
      <c r="N92" s="158">
        <v>5</v>
      </c>
      <c r="O92" s="157">
        <v>36617</v>
      </c>
      <c r="P92" s="156"/>
    </row>
    <row r="93" spans="1:16" x14ac:dyDescent="0.35">
      <c r="A93" s="155" t="s">
        <v>192</v>
      </c>
      <c r="B93" s="155"/>
      <c r="C93" s="155">
        <f>SUM(C49:C92)</f>
        <v>168753</v>
      </c>
      <c r="D93" s="154">
        <v>210</v>
      </c>
      <c r="E93" s="154">
        <v>478</v>
      </c>
      <c r="F93" s="154">
        <v>2464</v>
      </c>
      <c r="G93" s="154">
        <v>10286</v>
      </c>
      <c r="H93" s="154">
        <v>36620</v>
      </c>
      <c r="I93" s="154">
        <v>23160</v>
      </c>
      <c r="J93" s="154">
        <v>8398</v>
      </c>
      <c r="K93" s="154">
        <v>5112</v>
      </c>
      <c r="L93" s="154">
        <v>6081</v>
      </c>
      <c r="M93" s="154">
        <v>11364</v>
      </c>
      <c r="N93" s="154">
        <v>10249</v>
      </c>
      <c r="O93" s="154">
        <v>114422</v>
      </c>
      <c r="P93" s="153">
        <f>O93/C93</f>
        <v>0.67804424217643533</v>
      </c>
    </row>
    <row r="94" spans="1:16" x14ac:dyDescent="0.35">
      <c r="A94" s="159" t="s">
        <v>191</v>
      </c>
      <c r="B94" s="159" t="s">
        <v>188</v>
      </c>
      <c r="C94" s="159">
        <v>1618.9999999999998</v>
      </c>
      <c r="D94" s="158">
        <v>0</v>
      </c>
      <c r="E94" s="158">
        <v>1</v>
      </c>
      <c r="F94" s="158">
        <v>5</v>
      </c>
      <c r="G94" s="158">
        <v>88</v>
      </c>
      <c r="H94" s="158">
        <v>1</v>
      </c>
      <c r="I94" s="158">
        <v>172</v>
      </c>
      <c r="J94" s="158">
        <v>52</v>
      </c>
      <c r="K94" s="158">
        <v>21</v>
      </c>
      <c r="L94" s="158">
        <v>48</v>
      </c>
      <c r="M94" s="158">
        <v>90</v>
      </c>
      <c r="N94" s="158">
        <v>74</v>
      </c>
      <c r="O94" s="157">
        <v>552</v>
      </c>
      <c r="P94" s="156">
        <f>O94/C94</f>
        <v>0.34095120444718968</v>
      </c>
    </row>
    <row r="95" spans="1:16" x14ac:dyDescent="0.35">
      <c r="A95" s="159"/>
      <c r="B95" s="159" t="s">
        <v>187</v>
      </c>
      <c r="C95" s="159">
        <v>765</v>
      </c>
      <c r="D95" s="158">
        <v>0</v>
      </c>
      <c r="E95" s="158">
        <v>0</v>
      </c>
      <c r="F95" s="158">
        <v>0</v>
      </c>
      <c r="G95" s="158">
        <v>30</v>
      </c>
      <c r="H95" s="158">
        <v>0</v>
      </c>
      <c r="I95" s="158">
        <v>113</v>
      </c>
      <c r="J95" s="158">
        <v>40</v>
      </c>
      <c r="K95" s="158">
        <v>20</v>
      </c>
      <c r="L95" s="158">
        <v>13</v>
      </c>
      <c r="M95" s="158">
        <v>49</v>
      </c>
      <c r="N95" s="158">
        <v>34</v>
      </c>
      <c r="O95" s="157">
        <v>299</v>
      </c>
      <c r="P95" s="156">
        <f>O95/C95</f>
        <v>0.39084967320261438</v>
      </c>
    </row>
    <row r="96" spans="1:16" x14ac:dyDescent="0.35">
      <c r="A96" s="159"/>
      <c r="B96" s="159" t="s">
        <v>186</v>
      </c>
      <c r="C96" s="159">
        <v>1480</v>
      </c>
      <c r="D96" s="158">
        <v>0</v>
      </c>
      <c r="E96" s="158">
        <v>0</v>
      </c>
      <c r="F96" s="158">
        <v>1</v>
      </c>
      <c r="G96" s="158">
        <v>23</v>
      </c>
      <c r="H96" s="158">
        <v>0</v>
      </c>
      <c r="I96" s="158">
        <v>92</v>
      </c>
      <c r="J96" s="158">
        <v>34</v>
      </c>
      <c r="K96" s="158">
        <v>29</v>
      </c>
      <c r="L96" s="158">
        <v>32</v>
      </c>
      <c r="M96" s="158">
        <v>70</v>
      </c>
      <c r="N96" s="158">
        <v>95</v>
      </c>
      <c r="O96" s="157">
        <v>376</v>
      </c>
      <c r="P96" s="156">
        <f>O96/C96</f>
        <v>0.25405405405405407</v>
      </c>
    </row>
    <row r="97" spans="1:16" x14ac:dyDescent="0.35">
      <c r="A97" s="159"/>
      <c r="B97" s="159" t="s">
        <v>185</v>
      </c>
      <c r="C97" s="159">
        <v>750</v>
      </c>
      <c r="D97" s="158">
        <v>0</v>
      </c>
      <c r="E97" s="158">
        <v>2</v>
      </c>
      <c r="F97" s="158">
        <v>14</v>
      </c>
      <c r="G97" s="158">
        <v>84</v>
      </c>
      <c r="H97" s="158">
        <v>0</v>
      </c>
      <c r="I97" s="158">
        <v>94</v>
      </c>
      <c r="J97" s="158">
        <v>44</v>
      </c>
      <c r="K97" s="158">
        <v>19</v>
      </c>
      <c r="L97" s="158">
        <v>19</v>
      </c>
      <c r="M97" s="158">
        <v>27</v>
      </c>
      <c r="N97" s="158">
        <v>26</v>
      </c>
      <c r="O97" s="157">
        <v>329</v>
      </c>
      <c r="P97" s="156">
        <f>O97/C97</f>
        <v>0.43866666666666665</v>
      </c>
    </row>
    <row r="98" spans="1:16" x14ac:dyDescent="0.35">
      <c r="A98" s="159"/>
      <c r="B98" s="159" t="s">
        <v>184</v>
      </c>
      <c r="C98" s="159">
        <v>964</v>
      </c>
      <c r="D98" s="158">
        <v>1</v>
      </c>
      <c r="E98" s="158">
        <v>0</v>
      </c>
      <c r="F98" s="158">
        <v>2</v>
      </c>
      <c r="G98" s="158">
        <v>37</v>
      </c>
      <c r="H98" s="158">
        <v>0</v>
      </c>
      <c r="I98" s="158">
        <v>95</v>
      </c>
      <c r="J98" s="158">
        <v>19</v>
      </c>
      <c r="K98" s="158">
        <v>13</v>
      </c>
      <c r="L98" s="158">
        <v>18</v>
      </c>
      <c r="M98" s="158">
        <v>78</v>
      </c>
      <c r="N98" s="158">
        <v>44</v>
      </c>
      <c r="O98" s="157">
        <v>307</v>
      </c>
      <c r="P98" s="156">
        <f>O98/C98</f>
        <v>0.31846473029045641</v>
      </c>
    </row>
    <row r="99" spans="1:16" x14ac:dyDescent="0.35">
      <c r="A99" s="159"/>
      <c r="B99" s="159" t="s">
        <v>183</v>
      </c>
      <c r="C99" s="159">
        <v>1868</v>
      </c>
      <c r="D99" s="158">
        <v>0</v>
      </c>
      <c r="E99" s="158">
        <v>1</v>
      </c>
      <c r="F99" s="158">
        <v>8</v>
      </c>
      <c r="G99" s="158">
        <v>115</v>
      </c>
      <c r="H99" s="158">
        <v>1</v>
      </c>
      <c r="I99" s="158">
        <v>270</v>
      </c>
      <c r="J99" s="158">
        <v>53</v>
      </c>
      <c r="K99" s="158">
        <v>16</v>
      </c>
      <c r="L99" s="158">
        <v>44</v>
      </c>
      <c r="M99" s="158">
        <v>119</v>
      </c>
      <c r="N99" s="158">
        <v>102</v>
      </c>
      <c r="O99" s="157">
        <v>729</v>
      </c>
      <c r="P99" s="156">
        <f>O99/C99</f>
        <v>0.39025695931477516</v>
      </c>
    </row>
    <row r="100" spans="1:16" x14ac:dyDescent="0.35">
      <c r="A100" s="159"/>
      <c r="B100" s="159" t="s">
        <v>182</v>
      </c>
      <c r="C100" s="159">
        <v>2400</v>
      </c>
      <c r="D100" s="158">
        <v>0</v>
      </c>
      <c r="E100" s="158">
        <v>3</v>
      </c>
      <c r="F100" s="158">
        <v>4</v>
      </c>
      <c r="G100" s="158">
        <v>138</v>
      </c>
      <c r="H100" s="158">
        <v>0</v>
      </c>
      <c r="I100" s="158">
        <v>358</v>
      </c>
      <c r="J100" s="158">
        <v>85</v>
      </c>
      <c r="K100" s="158">
        <v>43</v>
      </c>
      <c r="L100" s="158">
        <v>57</v>
      </c>
      <c r="M100" s="158">
        <v>143</v>
      </c>
      <c r="N100" s="158">
        <v>115</v>
      </c>
      <c r="O100" s="157">
        <v>946</v>
      </c>
      <c r="P100" s="156">
        <f>O100/C100</f>
        <v>0.39416666666666667</v>
      </c>
    </row>
    <row r="101" spans="1:16" x14ac:dyDescent="0.35">
      <c r="A101" s="159"/>
      <c r="B101" s="159" t="s">
        <v>181</v>
      </c>
      <c r="C101" s="159">
        <v>4563</v>
      </c>
      <c r="D101" s="158">
        <v>0</v>
      </c>
      <c r="E101" s="158">
        <v>0</v>
      </c>
      <c r="F101" s="158">
        <v>1</v>
      </c>
      <c r="G101" s="158">
        <v>40</v>
      </c>
      <c r="H101" s="158">
        <v>2</v>
      </c>
      <c r="I101" s="158">
        <v>222</v>
      </c>
      <c r="J101" s="158">
        <v>193</v>
      </c>
      <c r="K101" s="158">
        <v>188</v>
      </c>
      <c r="L101" s="158">
        <v>193</v>
      </c>
      <c r="M101" s="158">
        <v>287</v>
      </c>
      <c r="N101" s="158">
        <v>379</v>
      </c>
      <c r="O101" s="157">
        <v>1505</v>
      </c>
      <c r="P101" s="156">
        <f>O101/C101</f>
        <v>0.32982686828840674</v>
      </c>
    </row>
    <row r="102" spans="1:16" x14ac:dyDescent="0.35">
      <c r="A102" s="159"/>
      <c r="B102" s="159" t="s">
        <v>180</v>
      </c>
      <c r="C102" s="159">
        <v>1869</v>
      </c>
      <c r="D102" s="158">
        <v>0</v>
      </c>
      <c r="E102" s="158">
        <v>1</v>
      </c>
      <c r="F102" s="158">
        <v>4</v>
      </c>
      <c r="G102" s="158">
        <v>97</v>
      </c>
      <c r="H102" s="158">
        <v>0</v>
      </c>
      <c r="I102" s="158">
        <v>270</v>
      </c>
      <c r="J102" s="158">
        <v>39</v>
      </c>
      <c r="K102" s="158">
        <v>17</v>
      </c>
      <c r="L102" s="158">
        <v>38</v>
      </c>
      <c r="M102" s="158">
        <v>72</v>
      </c>
      <c r="N102" s="158">
        <v>103</v>
      </c>
      <c r="O102" s="157">
        <v>641</v>
      </c>
      <c r="P102" s="156">
        <f>O102/C102</f>
        <v>0.34296415195291602</v>
      </c>
    </row>
    <row r="103" spans="1:16" x14ac:dyDescent="0.35">
      <c r="A103" s="159"/>
      <c r="B103" s="159" t="s">
        <v>179</v>
      </c>
      <c r="C103" s="159">
        <v>1428</v>
      </c>
      <c r="D103" s="158">
        <v>0</v>
      </c>
      <c r="E103" s="158">
        <v>3</v>
      </c>
      <c r="F103" s="158">
        <v>10</v>
      </c>
      <c r="G103" s="158">
        <v>83</v>
      </c>
      <c r="H103" s="158">
        <v>1</v>
      </c>
      <c r="I103" s="158">
        <v>164</v>
      </c>
      <c r="J103" s="158">
        <v>56</v>
      </c>
      <c r="K103" s="158">
        <v>28</v>
      </c>
      <c r="L103" s="158">
        <v>36</v>
      </c>
      <c r="M103" s="158">
        <v>54</v>
      </c>
      <c r="N103" s="158">
        <v>64</v>
      </c>
      <c r="O103" s="157">
        <v>499</v>
      </c>
      <c r="P103" s="156">
        <f>O103/C103</f>
        <v>0.34943977591036413</v>
      </c>
    </row>
    <row r="104" spans="1:16" x14ac:dyDescent="0.35">
      <c r="A104" s="159"/>
      <c r="B104" s="159" t="s">
        <v>178</v>
      </c>
      <c r="C104" s="159">
        <v>983.99999999999989</v>
      </c>
      <c r="D104" s="158">
        <v>0</v>
      </c>
      <c r="E104" s="158">
        <v>0</v>
      </c>
      <c r="F104" s="158">
        <v>2</v>
      </c>
      <c r="G104" s="158">
        <v>78</v>
      </c>
      <c r="H104" s="158">
        <v>0</v>
      </c>
      <c r="I104" s="158">
        <v>98</v>
      </c>
      <c r="J104" s="158">
        <v>21</v>
      </c>
      <c r="K104" s="158">
        <v>13</v>
      </c>
      <c r="L104" s="158">
        <v>18</v>
      </c>
      <c r="M104" s="158">
        <v>63</v>
      </c>
      <c r="N104" s="158">
        <v>40</v>
      </c>
      <c r="O104" s="157">
        <v>333</v>
      </c>
      <c r="P104" s="156">
        <f>O104/C104</f>
        <v>0.33841463414634149</v>
      </c>
    </row>
    <row r="105" spans="1:16" x14ac:dyDescent="0.35">
      <c r="A105" s="159"/>
      <c r="B105" s="159" t="s">
        <v>177</v>
      </c>
      <c r="C105" s="159">
        <v>2682</v>
      </c>
      <c r="D105" s="158">
        <v>1</v>
      </c>
      <c r="E105" s="158">
        <v>5</v>
      </c>
      <c r="F105" s="158">
        <v>19</v>
      </c>
      <c r="G105" s="158">
        <v>157</v>
      </c>
      <c r="H105" s="158">
        <v>2</v>
      </c>
      <c r="I105" s="158">
        <v>284</v>
      </c>
      <c r="J105" s="158">
        <v>110</v>
      </c>
      <c r="K105" s="158">
        <v>60</v>
      </c>
      <c r="L105" s="158">
        <v>49</v>
      </c>
      <c r="M105" s="158">
        <v>142</v>
      </c>
      <c r="N105" s="158">
        <v>154</v>
      </c>
      <c r="O105" s="157">
        <v>983</v>
      </c>
      <c r="P105" s="156">
        <f>O105/C105</f>
        <v>0.36651752423564504</v>
      </c>
    </row>
    <row r="106" spans="1:16" x14ac:dyDescent="0.35">
      <c r="A106" s="159"/>
      <c r="B106" s="159" t="s">
        <v>176</v>
      </c>
      <c r="C106" s="159">
        <v>1415.0000000000002</v>
      </c>
      <c r="D106" s="158">
        <v>0</v>
      </c>
      <c r="E106" s="158">
        <v>0</v>
      </c>
      <c r="F106" s="158">
        <v>8</v>
      </c>
      <c r="G106" s="158">
        <v>51</v>
      </c>
      <c r="H106" s="158">
        <v>0</v>
      </c>
      <c r="I106" s="158">
        <v>225</v>
      </c>
      <c r="J106" s="158">
        <v>48</v>
      </c>
      <c r="K106" s="158">
        <v>27</v>
      </c>
      <c r="L106" s="158">
        <v>30</v>
      </c>
      <c r="M106" s="158">
        <v>65</v>
      </c>
      <c r="N106" s="158">
        <v>55</v>
      </c>
      <c r="O106" s="157">
        <v>509</v>
      </c>
      <c r="P106" s="156">
        <f>O106/C106</f>
        <v>0.35971731448763244</v>
      </c>
    </row>
    <row r="107" spans="1:16" x14ac:dyDescent="0.35">
      <c r="A107" s="159"/>
      <c r="B107" s="159" t="s">
        <v>175</v>
      </c>
      <c r="C107" s="159">
        <v>2078</v>
      </c>
      <c r="D107" s="158">
        <v>0</v>
      </c>
      <c r="E107" s="158">
        <v>1</v>
      </c>
      <c r="F107" s="158">
        <v>5</v>
      </c>
      <c r="G107" s="158">
        <v>74</v>
      </c>
      <c r="H107" s="158">
        <v>1</v>
      </c>
      <c r="I107" s="158">
        <v>194</v>
      </c>
      <c r="J107" s="158">
        <v>86</v>
      </c>
      <c r="K107" s="158">
        <v>25</v>
      </c>
      <c r="L107" s="158">
        <v>53</v>
      </c>
      <c r="M107" s="158">
        <v>102</v>
      </c>
      <c r="N107" s="158">
        <v>131</v>
      </c>
      <c r="O107" s="157">
        <v>672</v>
      </c>
      <c r="P107" s="156">
        <f>O107/C107</f>
        <v>0.32338787295476418</v>
      </c>
    </row>
    <row r="108" spans="1:16" x14ac:dyDescent="0.35">
      <c r="A108" s="159"/>
      <c r="B108" s="159" t="s">
        <v>174</v>
      </c>
      <c r="C108" s="159">
        <v>2661</v>
      </c>
      <c r="D108" s="158">
        <v>0</v>
      </c>
      <c r="E108" s="158">
        <v>3</v>
      </c>
      <c r="F108" s="158">
        <v>39</v>
      </c>
      <c r="G108" s="158">
        <v>131</v>
      </c>
      <c r="H108" s="158">
        <v>0</v>
      </c>
      <c r="I108" s="158">
        <v>337</v>
      </c>
      <c r="J108" s="158">
        <v>141</v>
      </c>
      <c r="K108" s="158">
        <v>83</v>
      </c>
      <c r="L108" s="158">
        <v>90</v>
      </c>
      <c r="M108" s="158">
        <v>164</v>
      </c>
      <c r="N108" s="158">
        <v>151</v>
      </c>
      <c r="O108" s="157">
        <v>1139</v>
      </c>
      <c r="P108" s="156">
        <f>O108/C108</f>
        <v>0.42803457346862084</v>
      </c>
    </row>
    <row r="109" spans="1:16" x14ac:dyDescent="0.35">
      <c r="A109" s="159"/>
      <c r="B109" s="159" t="s">
        <v>173</v>
      </c>
      <c r="C109" s="159">
        <v>1312</v>
      </c>
      <c r="D109" s="158">
        <v>0</v>
      </c>
      <c r="E109" s="158">
        <v>0</v>
      </c>
      <c r="F109" s="158">
        <v>0</v>
      </c>
      <c r="G109" s="158">
        <v>19</v>
      </c>
      <c r="H109" s="158">
        <v>0</v>
      </c>
      <c r="I109" s="158">
        <v>98</v>
      </c>
      <c r="J109" s="158">
        <v>37</v>
      </c>
      <c r="K109" s="158">
        <v>11</v>
      </c>
      <c r="L109" s="158">
        <v>20</v>
      </c>
      <c r="M109" s="158">
        <v>80</v>
      </c>
      <c r="N109" s="158">
        <v>75</v>
      </c>
      <c r="O109" s="157">
        <v>340</v>
      </c>
      <c r="P109" s="156">
        <f>O109/C109</f>
        <v>0.25914634146341464</v>
      </c>
    </row>
    <row r="110" spans="1:16" x14ac:dyDescent="0.35">
      <c r="A110" s="159"/>
      <c r="B110" s="159" t="s">
        <v>172</v>
      </c>
      <c r="C110" s="159">
        <v>1372</v>
      </c>
      <c r="D110" s="158">
        <v>0</v>
      </c>
      <c r="E110" s="158">
        <v>0</v>
      </c>
      <c r="F110" s="158">
        <v>2</v>
      </c>
      <c r="G110" s="158">
        <v>75</v>
      </c>
      <c r="H110" s="158">
        <v>0</v>
      </c>
      <c r="I110" s="158">
        <v>242</v>
      </c>
      <c r="J110" s="158">
        <v>35</v>
      </c>
      <c r="K110" s="158">
        <v>18</v>
      </c>
      <c r="L110" s="158">
        <v>17</v>
      </c>
      <c r="M110" s="158">
        <v>78</v>
      </c>
      <c r="N110" s="158">
        <v>88</v>
      </c>
      <c r="O110" s="157">
        <v>555</v>
      </c>
      <c r="P110" s="156">
        <f>O110/C110</f>
        <v>0.40451895043731778</v>
      </c>
    </row>
    <row r="111" spans="1:16" x14ac:dyDescent="0.35">
      <c r="A111" s="159"/>
      <c r="B111" s="159" t="s">
        <v>171</v>
      </c>
      <c r="C111" s="159">
        <v>954</v>
      </c>
      <c r="D111" s="158">
        <v>0</v>
      </c>
      <c r="E111" s="158">
        <v>0</v>
      </c>
      <c r="F111" s="158">
        <v>35</v>
      </c>
      <c r="G111" s="158">
        <v>53</v>
      </c>
      <c r="H111" s="158">
        <v>0</v>
      </c>
      <c r="I111" s="158">
        <v>124</v>
      </c>
      <c r="J111" s="158">
        <v>27</v>
      </c>
      <c r="K111" s="158">
        <v>20</v>
      </c>
      <c r="L111" s="158">
        <v>28</v>
      </c>
      <c r="M111" s="158">
        <v>43</v>
      </c>
      <c r="N111" s="158">
        <v>39</v>
      </c>
      <c r="O111" s="157">
        <v>369</v>
      </c>
      <c r="P111" s="156">
        <f>O111/C111</f>
        <v>0.3867924528301887</v>
      </c>
    </row>
    <row r="112" spans="1:16" x14ac:dyDescent="0.35">
      <c r="A112" s="159"/>
      <c r="B112" s="159" t="s">
        <v>170</v>
      </c>
      <c r="C112" s="159">
        <v>3906</v>
      </c>
      <c r="D112" s="158">
        <v>0</v>
      </c>
      <c r="E112" s="158">
        <v>2</v>
      </c>
      <c r="F112" s="158">
        <v>37</v>
      </c>
      <c r="G112" s="158">
        <v>170</v>
      </c>
      <c r="H112" s="158">
        <v>3</v>
      </c>
      <c r="I112" s="158">
        <v>352</v>
      </c>
      <c r="J112" s="158">
        <v>151</v>
      </c>
      <c r="K112" s="158">
        <v>87</v>
      </c>
      <c r="L112" s="158">
        <v>135</v>
      </c>
      <c r="M112" s="158">
        <v>306</v>
      </c>
      <c r="N112" s="158">
        <v>299</v>
      </c>
      <c r="O112" s="157">
        <v>1542</v>
      </c>
      <c r="P112" s="156">
        <f>O112/C112</f>
        <v>0.39477726574500765</v>
      </c>
    </row>
    <row r="113" spans="1:16" x14ac:dyDescent="0.35">
      <c r="A113" s="159"/>
      <c r="B113" s="159" t="s">
        <v>169</v>
      </c>
      <c r="C113" s="159">
        <v>1653</v>
      </c>
      <c r="D113" s="158">
        <v>0</v>
      </c>
      <c r="E113" s="158">
        <v>2</v>
      </c>
      <c r="F113" s="158">
        <v>4</v>
      </c>
      <c r="G113" s="158">
        <v>151</v>
      </c>
      <c r="H113" s="158">
        <v>0</v>
      </c>
      <c r="I113" s="158">
        <v>213</v>
      </c>
      <c r="J113" s="158">
        <v>30</v>
      </c>
      <c r="K113" s="158">
        <v>33</v>
      </c>
      <c r="L113" s="158">
        <v>44</v>
      </c>
      <c r="M113" s="158">
        <v>89</v>
      </c>
      <c r="N113" s="158">
        <v>68</v>
      </c>
      <c r="O113" s="157">
        <v>634</v>
      </c>
      <c r="P113" s="156">
        <f>O113/C113</f>
        <v>0.3835450695704779</v>
      </c>
    </row>
    <row r="114" spans="1:16" x14ac:dyDescent="0.35">
      <c r="A114" s="159"/>
      <c r="B114" s="159" t="s">
        <v>168</v>
      </c>
      <c r="C114" s="159">
        <v>613</v>
      </c>
      <c r="D114" s="158">
        <v>0</v>
      </c>
      <c r="E114" s="158">
        <v>0</v>
      </c>
      <c r="F114" s="158">
        <v>1</v>
      </c>
      <c r="G114" s="158">
        <v>5</v>
      </c>
      <c r="H114" s="158">
        <v>0</v>
      </c>
      <c r="I114" s="158">
        <v>62</v>
      </c>
      <c r="J114" s="158">
        <v>20</v>
      </c>
      <c r="K114" s="158">
        <v>18</v>
      </c>
      <c r="L114" s="158">
        <v>17</v>
      </c>
      <c r="M114" s="158">
        <v>34</v>
      </c>
      <c r="N114" s="158">
        <v>44</v>
      </c>
      <c r="O114" s="157">
        <v>201</v>
      </c>
      <c r="P114" s="156">
        <f>O114/C114</f>
        <v>0.32789559543230018</v>
      </c>
    </row>
    <row r="115" spans="1:16" x14ac:dyDescent="0.35">
      <c r="A115" s="159"/>
      <c r="B115" s="159" t="s">
        <v>167</v>
      </c>
      <c r="C115" s="159">
        <v>1150</v>
      </c>
      <c r="D115" s="158">
        <v>0</v>
      </c>
      <c r="E115" s="158">
        <v>1</v>
      </c>
      <c r="F115" s="158">
        <v>0</v>
      </c>
      <c r="G115" s="158">
        <v>7</v>
      </c>
      <c r="H115" s="158">
        <v>2</v>
      </c>
      <c r="I115" s="158">
        <v>117</v>
      </c>
      <c r="J115" s="158">
        <v>30</v>
      </c>
      <c r="K115" s="158">
        <v>11</v>
      </c>
      <c r="L115" s="158">
        <v>33</v>
      </c>
      <c r="M115" s="158">
        <v>39</v>
      </c>
      <c r="N115" s="158">
        <v>78</v>
      </c>
      <c r="O115" s="157">
        <v>318</v>
      </c>
      <c r="P115" s="156">
        <f>O115/C115</f>
        <v>0.27652173913043476</v>
      </c>
    </row>
    <row r="116" spans="1:16" x14ac:dyDescent="0.35">
      <c r="A116" s="159"/>
      <c r="B116" s="159" t="s">
        <v>166</v>
      </c>
      <c r="C116" s="159">
        <v>1667</v>
      </c>
      <c r="D116" s="158">
        <v>0</v>
      </c>
      <c r="E116" s="158">
        <v>2</v>
      </c>
      <c r="F116" s="158">
        <v>4</v>
      </c>
      <c r="G116" s="158">
        <v>68</v>
      </c>
      <c r="H116" s="158">
        <v>0</v>
      </c>
      <c r="I116" s="158">
        <v>276</v>
      </c>
      <c r="J116" s="158">
        <v>79</v>
      </c>
      <c r="K116" s="158">
        <v>23</v>
      </c>
      <c r="L116" s="158">
        <v>27</v>
      </c>
      <c r="M116" s="158">
        <v>89</v>
      </c>
      <c r="N116" s="158">
        <v>78</v>
      </c>
      <c r="O116" s="157">
        <v>646</v>
      </c>
      <c r="P116" s="156">
        <f>O116/C116</f>
        <v>0.38752249550089984</v>
      </c>
    </row>
    <row r="117" spans="1:16" x14ac:dyDescent="0.35">
      <c r="A117" s="159"/>
      <c r="B117" s="159" t="s">
        <v>165</v>
      </c>
      <c r="C117" s="159">
        <v>766.99999999999989</v>
      </c>
      <c r="D117" s="158">
        <v>0</v>
      </c>
      <c r="E117" s="158">
        <v>1</v>
      </c>
      <c r="F117" s="158">
        <v>43</v>
      </c>
      <c r="G117" s="158">
        <v>30</v>
      </c>
      <c r="H117" s="158">
        <v>0</v>
      </c>
      <c r="I117" s="158">
        <v>81</v>
      </c>
      <c r="J117" s="158">
        <v>28</v>
      </c>
      <c r="K117" s="158">
        <v>15</v>
      </c>
      <c r="L117" s="158">
        <v>18</v>
      </c>
      <c r="M117" s="158">
        <v>35</v>
      </c>
      <c r="N117" s="158">
        <v>39</v>
      </c>
      <c r="O117" s="157">
        <v>290</v>
      </c>
      <c r="P117" s="156">
        <f>O117/C117</f>
        <v>0.3780964797913951</v>
      </c>
    </row>
    <row r="118" spans="1:16" x14ac:dyDescent="0.35">
      <c r="A118" s="159"/>
      <c r="B118" s="159" t="s">
        <v>164</v>
      </c>
      <c r="C118" s="159">
        <v>2680.9999999999995</v>
      </c>
      <c r="D118" s="158">
        <v>2</v>
      </c>
      <c r="E118" s="158">
        <v>4</v>
      </c>
      <c r="F118" s="158">
        <v>19</v>
      </c>
      <c r="G118" s="158">
        <v>145</v>
      </c>
      <c r="H118" s="158">
        <v>4</v>
      </c>
      <c r="I118" s="158">
        <v>399</v>
      </c>
      <c r="J118" s="158">
        <v>145</v>
      </c>
      <c r="K118" s="158">
        <v>71</v>
      </c>
      <c r="L118" s="158">
        <v>45</v>
      </c>
      <c r="M118" s="158">
        <v>120</v>
      </c>
      <c r="N118" s="158">
        <v>119</v>
      </c>
      <c r="O118" s="157">
        <v>1073</v>
      </c>
      <c r="P118" s="156">
        <f>O118/C118</f>
        <v>0.40022379709063788</v>
      </c>
    </row>
    <row r="119" spans="1:16" x14ac:dyDescent="0.35">
      <c r="A119" s="159"/>
      <c r="B119" s="159" t="s">
        <v>163</v>
      </c>
      <c r="C119" s="159">
        <v>843</v>
      </c>
      <c r="D119" s="158">
        <v>0</v>
      </c>
      <c r="E119" s="158">
        <v>1</v>
      </c>
      <c r="F119" s="158">
        <v>18</v>
      </c>
      <c r="G119" s="158">
        <v>40</v>
      </c>
      <c r="H119" s="158">
        <v>1</v>
      </c>
      <c r="I119" s="158">
        <v>92</v>
      </c>
      <c r="J119" s="158">
        <v>53</v>
      </c>
      <c r="K119" s="158">
        <v>19</v>
      </c>
      <c r="L119" s="158">
        <v>32</v>
      </c>
      <c r="M119" s="158">
        <v>63</v>
      </c>
      <c r="N119" s="158">
        <v>81</v>
      </c>
      <c r="O119" s="157">
        <v>400</v>
      </c>
      <c r="P119" s="156">
        <f>O119/C119</f>
        <v>0.47449584816132861</v>
      </c>
    </row>
    <row r="120" spans="1:16" x14ac:dyDescent="0.35">
      <c r="A120" s="159"/>
      <c r="B120" s="159" t="s">
        <v>162</v>
      </c>
      <c r="C120" s="159">
        <v>999.00000000000023</v>
      </c>
      <c r="D120" s="158">
        <v>0</v>
      </c>
      <c r="E120" s="158">
        <v>1</v>
      </c>
      <c r="F120" s="158">
        <v>1</v>
      </c>
      <c r="G120" s="158">
        <v>27</v>
      </c>
      <c r="H120" s="158">
        <v>1</v>
      </c>
      <c r="I120" s="158">
        <v>72</v>
      </c>
      <c r="J120" s="158">
        <v>33</v>
      </c>
      <c r="K120" s="158">
        <v>10</v>
      </c>
      <c r="L120" s="158">
        <v>21</v>
      </c>
      <c r="M120" s="158">
        <v>64</v>
      </c>
      <c r="N120" s="158">
        <v>49</v>
      </c>
      <c r="O120" s="157">
        <v>279</v>
      </c>
      <c r="P120" s="156">
        <f>O120/C120</f>
        <v>0.2792792792792792</v>
      </c>
    </row>
    <row r="121" spans="1:16" x14ac:dyDescent="0.35">
      <c r="A121" s="159"/>
      <c r="B121" s="159" t="s">
        <v>161</v>
      </c>
      <c r="C121" s="159">
        <v>1426</v>
      </c>
      <c r="D121" s="158">
        <v>0</v>
      </c>
      <c r="E121" s="158">
        <v>0</v>
      </c>
      <c r="F121" s="158">
        <v>1</v>
      </c>
      <c r="G121" s="158">
        <v>8</v>
      </c>
      <c r="H121" s="158">
        <v>0</v>
      </c>
      <c r="I121" s="158">
        <v>104</v>
      </c>
      <c r="J121" s="158">
        <v>37</v>
      </c>
      <c r="K121" s="158">
        <v>25</v>
      </c>
      <c r="L121" s="158">
        <v>38</v>
      </c>
      <c r="M121" s="158">
        <v>85</v>
      </c>
      <c r="N121" s="158">
        <v>110</v>
      </c>
      <c r="O121" s="157">
        <v>408</v>
      </c>
      <c r="P121" s="156">
        <f>O121/C121</f>
        <v>0.28611500701262271</v>
      </c>
    </row>
    <row r="122" spans="1:16" x14ac:dyDescent="0.35">
      <c r="A122" s="159"/>
      <c r="B122" s="159" t="s">
        <v>160</v>
      </c>
      <c r="C122" s="159">
        <v>1361</v>
      </c>
      <c r="D122" s="158">
        <v>0</v>
      </c>
      <c r="E122" s="158">
        <v>0</v>
      </c>
      <c r="F122" s="158">
        <v>0</v>
      </c>
      <c r="G122" s="158">
        <v>14</v>
      </c>
      <c r="H122" s="158">
        <v>0</v>
      </c>
      <c r="I122" s="158">
        <v>132</v>
      </c>
      <c r="J122" s="158">
        <v>36</v>
      </c>
      <c r="K122" s="158">
        <v>33</v>
      </c>
      <c r="L122" s="158">
        <v>26</v>
      </c>
      <c r="M122" s="158">
        <v>60</v>
      </c>
      <c r="N122" s="158">
        <v>86</v>
      </c>
      <c r="O122" s="157">
        <v>387</v>
      </c>
      <c r="P122" s="156">
        <f>O122/C122</f>
        <v>0.28434974283614989</v>
      </c>
    </row>
    <row r="123" spans="1:16" x14ac:dyDescent="0.35">
      <c r="A123" s="159"/>
      <c r="B123" s="159" t="s">
        <v>159</v>
      </c>
      <c r="C123" s="159">
        <v>33757.000000000007</v>
      </c>
      <c r="D123" s="158">
        <v>10</v>
      </c>
      <c r="E123" s="158">
        <v>48</v>
      </c>
      <c r="F123" s="158">
        <v>716</v>
      </c>
      <c r="G123" s="158">
        <v>1940</v>
      </c>
      <c r="H123" s="158">
        <v>22</v>
      </c>
      <c r="I123" s="158">
        <v>3177</v>
      </c>
      <c r="J123" s="158">
        <v>1529</v>
      </c>
      <c r="K123" s="158">
        <v>978</v>
      </c>
      <c r="L123" s="158">
        <v>1042</v>
      </c>
      <c r="M123" s="158">
        <v>1972</v>
      </c>
      <c r="N123" s="158">
        <v>1973</v>
      </c>
      <c r="O123" s="157">
        <v>13407</v>
      </c>
      <c r="P123" s="156">
        <f>O123/C123</f>
        <v>0.3971620700891666</v>
      </c>
    </row>
    <row r="124" spans="1:16" x14ac:dyDescent="0.35">
      <c r="A124" s="159"/>
      <c r="B124" s="159" t="s">
        <v>158</v>
      </c>
      <c r="C124" s="159">
        <v>1003</v>
      </c>
      <c r="D124" s="158">
        <v>1</v>
      </c>
      <c r="E124" s="158">
        <v>2</v>
      </c>
      <c r="F124" s="158">
        <v>15</v>
      </c>
      <c r="G124" s="158">
        <v>54</v>
      </c>
      <c r="H124" s="158">
        <v>1</v>
      </c>
      <c r="I124" s="158">
        <v>142</v>
      </c>
      <c r="J124" s="158">
        <v>39</v>
      </c>
      <c r="K124" s="158">
        <v>21</v>
      </c>
      <c r="L124" s="158">
        <v>21</v>
      </c>
      <c r="M124" s="158">
        <v>30</v>
      </c>
      <c r="N124" s="158">
        <v>30</v>
      </c>
      <c r="O124" s="157">
        <v>356</v>
      </c>
      <c r="P124" s="156">
        <f>O124/C124</f>
        <v>0.35493519441674976</v>
      </c>
    </row>
    <row r="125" spans="1:16" x14ac:dyDescent="0.35">
      <c r="A125" s="159"/>
      <c r="B125" s="159" t="s">
        <v>157</v>
      </c>
      <c r="C125" s="159">
        <v>910</v>
      </c>
      <c r="D125" s="158">
        <v>0</v>
      </c>
      <c r="E125" s="158">
        <v>0</v>
      </c>
      <c r="F125" s="158">
        <v>24</v>
      </c>
      <c r="G125" s="158">
        <v>35</v>
      </c>
      <c r="H125" s="158">
        <v>1</v>
      </c>
      <c r="I125" s="158">
        <v>121</v>
      </c>
      <c r="J125" s="158">
        <v>56</v>
      </c>
      <c r="K125" s="158">
        <v>41</v>
      </c>
      <c r="L125" s="158">
        <v>35</v>
      </c>
      <c r="M125" s="158">
        <v>72</v>
      </c>
      <c r="N125" s="158">
        <v>72</v>
      </c>
      <c r="O125" s="157">
        <v>457</v>
      </c>
      <c r="P125" s="156">
        <f>O125/C125</f>
        <v>0.50219780219780219</v>
      </c>
    </row>
    <row r="126" spans="1:16" x14ac:dyDescent="0.35">
      <c r="A126" s="159"/>
      <c r="B126" s="159" t="s">
        <v>156</v>
      </c>
      <c r="C126" s="159">
        <v>1287</v>
      </c>
      <c r="D126" s="158">
        <v>0</v>
      </c>
      <c r="E126" s="158">
        <v>1</v>
      </c>
      <c r="F126" s="158">
        <v>29</v>
      </c>
      <c r="G126" s="158">
        <v>152</v>
      </c>
      <c r="H126" s="158">
        <v>0</v>
      </c>
      <c r="I126" s="158">
        <v>108</v>
      </c>
      <c r="J126" s="158">
        <v>24</v>
      </c>
      <c r="K126" s="158">
        <v>30</v>
      </c>
      <c r="L126" s="158">
        <v>26</v>
      </c>
      <c r="M126" s="158">
        <v>63</v>
      </c>
      <c r="N126" s="158">
        <v>57</v>
      </c>
      <c r="O126" s="157">
        <v>490</v>
      </c>
      <c r="P126" s="156">
        <f>O126/C126</f>
        <v>0.38073038073038074</v>
      </c>
    </row>
    <row r="127" spans="1:16" x14ac:dyDescent="0.35">
      <c r="A127" s="159"/>
      <c r="B127" s="159" t="s">
        <v>155</v>
      </c>
      <c r="C127" s="159">
        <v>527</v>
      </c>
      <c r="D127" s="158">
        <v>0</v>
      </c>
      <c r="E127" s="158">
        <v>1</v>
      </c>
      <c r="F127" s="158">
        <v>2</v>
      </c>
      <c r="G127" s="158">
        <v>31</v>
      </c>
      <c r="H127" s="158">
        <v>2</v>
      </c>
      <c r="I127" s="158">
        <v>87</v>
      </c>
      <c r="J127" s="158">
        <v>19</v>
      </c>
      <c r="K127" s="158">
        <v>5</v>
      </c>
      <c r="L127" s="158">
        <v>12</v>
      </c>
      <c r="M127" s="158">
        <v>17</v>
      </c>
      <c r="N127" s="158">
        <v>17</v>
      </c>
      <c r="O127" s="157">
        <v>193</v>
      </c>
      <c r="P127" s="156">
        <f>O127/C127</f>
        <v>0.36622390891840606</v>
      </c>
    </row>
    <row r="128" spans="1:16" x14ac:dyDescent="0.35">
      <c r="A128" s="159"/>
      <c r="B128" s="159" t="s">
        <v>154</v>
      </c>
      <c r="C128" s="159">
        <v>1343</v>
      </c>
      <c r="D128" s="158">
        <v>0</v>
      </c>
      <c r="E128" s="158">
        <v>1</v>
      </c>
      <c r="F128" s="158">
        <v>14</v>
      </c>
      <c r="G128" s="158">
        <v>134</v>
      </c>
      <c r="H128" s="158">
        <v>0</v>
      </c>
      <c r="I128" s="158">
        <v>150</v>
      </c>
      <c r="J128" s="158">
        <v>37</v>
      </c>
      <c r="K128" s="158">
        <v>23</v>
      </c>
      <c r="L128" s="158">
        <v>37</v>
      </c>
      <c r="M128" s="158">
        <v>42</v>
      </c>
      <c r="N128" s="158">
        <v>52</v>
      </c>
      <c r="O128" s="157">
        <v>490</v>
      </c>
      <c r="P128" s="156">
        <f>O128/C128</f>
        <v>0.36485480268056592</v>
      </c>
    </row>
    <row r="129" spans="1:16" x14ac:dyDescent="0.35">
      <c r="A129" s="159"/>
      <c r="B129" s="159" t="s">
        <v>153</v>
      </c>
      <c r="C129" s="159">
        <v>947</v>
      </c>
      <c r="D129" s="158">
        <v>0</v>
      </c>
      <c r="E129" s="158">
        <v>0</v>
      </c>
      <c r="F129" s="158">
        <v>2</v>
      </c>
      <c r="G129" s="158">
        <v>82</v>
      </c>
      <c r="H129" s="158">
        <v>0</v>
      </c>
      <c r="I129" s="158">
        <v>123</v>
      </c>
      <c r="J129" s="158">
        <v>10</v>
      </c>
      <c r="K129" s="158">
        <v>8</v>
      </c>
      <c r="L129" s="158">
        <v>37</v>
      </c>
      <c r="M129" s="158">
        <v>62</v>
      </c>
      <c r="N129" s="158">
        <v>47</v>
      </c>
      <c r="O129" s="157">
        <v>371</v>
      </c>
      <c r="P129" s="156">
        <f>O129/C129</f>
        <v>0.3917634635691658</v>
      </c>
    </row>
    <row r="130" spans="1:16" x14ac:dyDescent="0.35">
      <c r="A130" s="159"/>
      <c r="B130" s="159" t="s">
        <v>152</v>
      </c>
      <c r="C130" s="159">
        <v>1851.0000000000002</v>
      </c>
      <c r="D130" s="158">
        <v>0</v>
      </c>
      <c r="E130" s="158">
        <v>1</v>
      </c>
      <c r="F130" s="158">
        <v>6</v>
      </c>
      <c r="G130" s="158">
        <v>130</v>
      </c>
      <c r="H130" s="158">
        <v>0</v>
      </c>
      <c r="I130" s="158">
        <v>259</v>
      </c>
      <c r="J130" s="158">
        <v>55</v>
      </c>
      <c r="K130" s="158">
        <v>22</v>
      </c>
      <c r="L130" s="158">
        <v>36</v>
      </c>
      <c r="M130" s="158">
        <v>99</v>
      </c>
      <c r="N130" s="158">
        <v>64</v>
      </c>
      <c r="O130" s="157">
        <v>672</v>
      </c>
      <c r="P130" s="156">
        <f>O130/C130</f>
        <v>0.36304700162074549</v>
      </c>
    </row>
    <row r="131" spans="1:16" x14ac:dyDescent="0.35">
      <c r="A131" s="159"/>
      <c r="B131" s="159" t="s">
        <v>151</v>
      </c>
      <c r="C131" s="159">
        <v>2206.9999999999995</v>
      </c>
      <c r="D131" s="158">
        <v>0</v>
      </c>
      <c r="E131" s="158">
        <v>0</v>
      </c>
      <c r="F131" s="158">
        <v>18</v>
      </c>
      <c r="G131" s="158">
        <v>107</v>
      </c>
      <c r="H131" s="158">
        <v>2</v>
      </c>
      <c r="I131" s="158">
        <v>330</v>
      </c>
      <c r="J131" s="158">
        <v>85</v>
      </c>
      <c r="K131" s="158">
        <v>39</v>
      </c>
      <c r="L131" s="158">
        <v>52</v>
      </c>
      <c r="M131" s="158">
        <v>117</v>
      </c>
      <c r="N131" s="158">
        <v>102</v>
      </c>
      <c r="O131" s="157">
        <v>852</v>
      </c>
      <c r="P131" s="156">
        <f>O131/C131</f>
        <v>0.38604440416855468</v>
      </c>
    </row>
    <row r="132" spans="1:16" x14ac:dyDescent="0.35">
      <c r="A132" s="159"/>
      <c r="B132" s="159" t="s">
        <v>150</v>
      </c>
      <c r="C132" s="159">
        <v>521.00000000000011</v>
      </c>
      <c r="D132" s="158">
        <v>0</v>
      </c>
      <c r="E132" s="158">
        <v>0</v>
      </c>
      <c r="F132" s="158">
        <v>1</v>
      </c>
      <c r="G132" s="158">
        <v>15</v>
      </c>
      <c r="H132" s="158">
        <v>0</v>
      </c>
      <c r="I132" s="158">
        <v>85</v>
      </c>
      <c r="J132" s="158">
        <v>24</v>
      </c>
      <c r="K132" s="158">
        <v>11</v>
      </c>
      <c r="L132" s="158">
        <v>8</v>
      </c>
      <c r="M132" s="158">
        <v>30</v>
      </c>
      <c r="N132" s="158">
        <v>30</v>
      </c>
      <c r="O132" s="157">
        <v>204</v>
      </c>
      <c r="P132" s="156">
        <f>O132/C132</f>
        <v>0.39155470249520147</v>
      </c>
    </row>
    <row r="133" spans="1:16" x14ac:dyDescent="0.35">
      <c r="A133" s="159"/>
      <c r="B133" s="159" t="s">
        <v>149</v>
      </c>
      <c r="C133" s="159">
        <v>2778</v>
      </c>
      <c r="D133" s="158">
        <v>2</v>
      </c>
      <c r="E133" s="158">
        <v>1</v>
      </c>
      <c r="F133" s="158">
        <v>5</v>
      </c>
      <c r="G133" s="158">
        <v>156</v>
      </c>
      <c r="H133" s="158">
        <v>1</v>
      </c>
      <c r="I133" s="158">
        <v>478</v>
      </c>
      <c r="J133" s="158">
        <v>155</v>
      </c>
      <c r="K133" s="158">
        <v>52</v>
      </c>
      <c r="L133" s="158">
        <v>84</v>
      </c>
      <c r="M133" s="158">
        <v>172</v>
      </c>
      <c r="N133" s="158">
        <v>129</v>
      </c>
      <c r="O133" s="157">
        <v>1235</v>
      </c>
      <c r="P133" s="156">
        <f>O133/C133</f>
        <v>0.44456443484521241</v>
      </c>
    </row>
    <row r="134" spans="1:16" x14ac:dyDescent="0.35">
      <c r="A134" s="159"/>
      <c r="B134" s="159" t="s">
        <v>148</v>
      </c>
      <c r="C134" s="159">
        <v>213.00000000000006</v>
      </c>
      <c r="D134" s="158">
        <v>0</v>
      </c>
      <c r="E134" s="158">
        <v>0</v>
      </c>
      <c r="F134" s="158">
        <v>0</v>
      </c>
      <c r="G134" s="158">
        <v>5</v>
      </c>
      <c r="H134" s="158">
        <v>0</v>
      </c>
      <c r="I134" s="158">
        <v>22</v>
      </c>
      <c r="J134" s="158">
        <v>10</v>
      </c>
      <c r="K134" s="158">
        <v>10</v>
      </c>
      <c r="L134" s="158">
        <v>6</v>
      </c>
      <c r="M134" s="158">
        <v>7</v>
      </c>
      <c r="N134" s="158">
        <v>10</v>
      </c>
      <c r="O134" s="157">
        <v>70</v>
      </c>
      <c r="P134" s="156">
        <f>O134/C134</f>
        <v>0.32863849765258207</v>
      </c>
    </row>
    <row r="135" spans="1:16" x14ac:dyDescent="0.35">
      <c r="A135" s="159"/>
      <c r="B135" s="159" t="s">
        <v>147</v>
      </c>
      <c r="C135" s="159">
        <v>1912.0000000000005</v>
      </c>
      <c r="D135" s="158">
        <v>0</v>
      </c>
      <c r="E135" s="158">
        <v>0</v>
      </c>
      <c r="F135" s="158">
        <v>1</v>
      </c>
      <c r="G135" s="158">
        <v>32</v>
      </c>
      <c r="H135" s="158">
        <v>0</v>
      </c>
      <c r="I135" s="158">
        <v>284</v>
      </c>
      <c r="J135" s="158">
        <v>67</v>
      </c>
      <c r="K135" s="158">
        <v>42</v>
      </c>
      <c r="L135" s="158">
        <v>73</v>
      </c>
      <c r="M135" s="158">
        <v>114</v>
      </c>
      <c r="N135" s="158">
        <v>157</v>
      </c>
      <c r="O135" s="157">
        <v>770</v>
      </c>
      <c r="P135" s="156">
        <f>O135/C135</f>
        <v>0.40271966527196645</v>
      </c>
    </row>
    <row r="136" spans="1:16" x14ac:dyDescent="0.35">
      <c r="A136" s="159"/>
      <c r="B136" s="159" t="s">
        <v>146</v>
      </c>
      <c r="C136" s="159">
        <v>454</v>
      </c>
      <c r="D136" s="158">
        <v>0</v>
      </c>
      <c r="E136" s="158">
        <v>0</v>
      </c>
      <c r="F136" s="158">
        <v>0</v>
      </c>
      <c r="G136" s="158">
        <v>18</v>
      </c>
      <c r="H136" s="158">
        <v>0</v>
      </c>
      <c r="I136" s="158">
        <v>65</v>
      </c>
      <c r="J136" s="158">
        <v>6</v>
      </c>
      <c r="K136" s="158">
        <v>7</v>
      </c>
      <c r="L136" s="158">
        <v>10</v>
      </c>
      <c r="M136" s="158">
        <v>26</v>
      </c>
      <c r="N136" s="158">
        <v>19</v>
      </c>
      <c r="O136" s="157">
        <v>151</v>
      </c>
      <c r="P136" s="156">
        <f>O136/C136</f>
        <v>0.33259911894273125</v>
      </c>
    </row>
    <row r="137" spans="1:16" x14ac:dyDescent="0.35">
      <c r="A137" s="159"/>
      <c r="B137" s="159" t="s">
        <v>145</v>
      </c>
      <c r="C137" s="159">
        <v>0</v>
      </c>
      <c r="D137" s="158">
        <v>0</v>
      </c>
      <c r="E137" s="158">
        <v>3</v>
      </c>
      <c r="F137" s="158">
        <v>2</v>
      </c>
      <c r="G137" s="158">
        <v>2</v>
      </c>
      <c r="H137" s="158">
        <v>18238</v>
      </c>
      <c r="I137" s="158">
        <v>3</v>
      </c>
      <c r="J137" s="158">
        <v>6</v>
      </c>
      <c r="K137" s="158">
        <v>1</v>
      </c>
      <c r="L137" s="158">
        <v>1</v>
      </c>
      <c r="M137" s="158">
        <v>2</v>
      </c>
      <c r="N137" s="158">
        <v>1</v>
      </c>
      <c r="O137" s="157">
        <v>18259</v>
      </c>
      <c r="P137" s="156"/>
    </row>
    <row r="138" spans="1:16" x14ac:dyDescent="0.35">
      <c r="A138" s="155" t="s">
        <v>190</v>
      </c>
      <c r="B138" s="155"/>
      <c r="C138" s="155">
        <f>SUM(C94:C137)</f>
        <v>97940</v>
      </c>
      <c r="D138" s="154">
        <v>17</v>
      </c>
      <c r="E138" s="154">
        <v>92</v>
      </c>
      <c r="F138" s="154">
        <v>1122</v>
      </c>
      <c r="G138" s="154">
        <v>4931</v>
      </c>
      <c r="H138" s="154">
        <v>18286</v>
      </c>
      <c r="I138" s="154">
        <v>10786</v>
      </c>
      <c r="J138" s="154">
        <v>3884</v>
      </c>
      <c r="K138" s="154">
        <v>2286</v>
      </c>
      <c r="L138" s="154">
        <v>2719</v>
      </c>
      <c r="M138" s="154">
        <v>5535</v>
      </c>
      <c r="N138" s="154">
        <v>5580</v>
      </c>
      <c r="O138" s="154">
        <v>55238</v>
      </c>
      <c r="P138" s="153">
        <f>O138/C138</f>
        <v>0.56399836634674294</v>
      </c>
    </row>
    <row r="139" spans="1:16" x14ac:dyDescent="0.35">
      <c r="A139" s="159" t="s">
        <v>189</v>
      </c>
      <c r="B139" s="159" t="s">
        <v>188</v>
      </c>
      <c r="C139" s="159">
        <v>260.00000000000006</v>
      </c>
      <c r="D139" s="158">
        <v>0</v>
      </c>
      <c r="E139" s="158">
        <v>0</v>
      </c>
      <c r="F139" s="158">
        <v>0</v>
      </c>
      <c r="G139" s="158">
        <v>13</v>
      </c>
      <c r="H139" s="158">
        <v>1</v>
      </c>
      <c r="I139" s="158">
        <v>18</v>
      </c>
      <c r="J139" s="158">
        <v>10</v>
      </c>
      <c r="K139" s="158">
        <v>3</v>
      </c>
      <c r="L139" s="158">
        <v>5</v>
      </c>
      <c r="M139" s="158">
        <v>14</v>
      </c>
      <c r="N139" s="158">
        <v>13</v>
      </c>
      <c r="O139" s="157">
        <v>77</v>
      </c>
      <c r="P139" s="156">
        <f>O139/C139</f>
        <v>0.2961538461538461</v>
      </c>
    </row>
    <row r="140" spans="1:16" x14ac:dyDescent="0.35">
      <c r="A140" s="159"/>
      <c r="B140" s="159" t="s">
        <v>187</v>
      </c>
      <c r="C140" s="159">
        <v>143</v>
      </c>
      <c r="D140" s="158">
        <v>0</v>
      </c>
      <c r="E140" s="158">
        <v>0</v>
      </c>
      <c r="F140" s="158">
        <v>0</v>
      </c>
      <c r="G140" s="158">
        <v>6</v>
      </c>
      <c r="H140" s="158">
        <v>0</v>
      </c>
      <c r="I140" s="158">
        <v>15</v>
      </c>
      <c r="J140" s="158">
        <v>1</v>
      </c>
      <c r="K140" s="158">
        <v>2</v>
      </c>
      <c r="L140" s="158">
        <v>2</v>
      </c>
      <c r="M140" s="158">
        <v>7</v>
      </c>
      <c r="N140" s="158">
        <v>6</v>
      </c>
      <c r="O140" s="157">
        <v>39</v>
      </c>
      <c r="P140" s="156">
        <f>O140/C140</f>
        <v>0.27272727272727271</v>
      </c>
    </row>
    <row r="141" spans="1:16" x14ac:dyDescent="0.35">
      <c r="A141" s="159"/>
      <c r="B141" s="159" t="s">
        <v>186</v>
      </c>
      <c r="C141" s="159">
        <v>224</v>
      </c>
      <c r="D141" s="158">
        <v>0</v>
      </c>
      <c r="E141" s="158">
        <v>0</v>
      </c>
      <c r="F141" s="158">
        <v>0</v>
      </c>
      <c r="G141" s="158">
        <v>2</v>
      </c>
      <c r="H141" s="158">
        <v>0</v>
      </c>
      <c r="I141" s="158">
        <v>9</v>
      </c>
      <c r="J141" s="158">
        <v>7</v>
      </c>
      <c r="K141" s="158">
        <v>2</v>
      </c>
      <c r="L141" s="158">
        <v>1</v>
      </c>
      <c r="M141" s="158">
        <v>4</v>
      </c>
      <c r="N141" s="158">
        <v>6</v>
      </c>
      <c r="O141" s="157">
        <v>31</v>
      </c>
      <c r="P141" s="156">
        <f>O141/C141</f>
        <v>0.13839285714285715</v>
      </c>
    </row>
    <row r="142" spans="1:16" x14ac:dyDescent="0.35">
      <c r="A142" s="159"/>
      <c r="B142" s="159" t="s">
        <v>185</v>
      </c>
      <c r="C142" s="159">
        <v>96.999999999999986</v>
      </c>
      <c r="D142" s="158">
        <v>0</v>
      </c>
      <c r="E142" s="158">
        <v>0</v>
      </c>
      <c r="F142" s="158">
        <v>0</v>
      </c>
      <c r="G142" s="158">
        <v>10</v>
      </c>
      <c r="H142" s="158">
        <v>0</v>
      </c>
      <c r="I142" s="158">
        <v>8</v>
      </c>
      <c r="J142" s="158">
        <v>8</v>
      </c>
      <c r="K142" s="158">
        <v>2</v>
      </c>
      <c r="L142" s="158">
        <v>2</v>
      </c>
      <c r="M142" s="158">
        <v>3</v>
      </c>
      <c r="N142" s="158">
        <v>8</v>
      </c>
      <c r="O142" s="157">
        <v>41</v>
      </c>
      <c r="P142" s="156">
        <f>O142/C142</f>
        <v>0.42268041237113407</v>
      </c>
    </row>
    <row r="143" spans="1:16" x14ac:dyDescent="0.35">
      <c r="A143" s="159"/>
      <c r="B143" s="159" t="s">
        <v>184</v>
      </c>
      <c r="C143" s="159">
        <v>188</v>
      </c>
      <c r="D143" s="158">
        <v>0</v>
      </c>
      <c r="E143" s="158">
        <v>0</v>
      </c>
      <c r="F143" s="158">
        <v>0</v>
      </c>
      <c r="G143" s="158">
        <v>2</v>
      </c>
      <c r="H143" s="158">
        <v>0</v>
      </c>
      <c r="I143" s="158">
        <v>12</v>
      </c>
      <c r="J143" s="158">
        <v>3</v>
      </c>
      <c r="K143" s="158">
        <v>0</v>
      </c>
      <c r="L143" s="158">
        <v>2</v>
      </c>
      <c r="M143" s="158">
        <v>13</v>
      </c>
      <c r="N143" s="158">
        <v>11</v>
      </c>
      <c r="O143" s="157">
        <v>43</v>
      </c>
      <c r="P143" s="156">
        <f>O143/C143</f>
        <v>0.22872340425531915</v>
      </c>
    </row>
    <row r="144" spans="1:16" x14ac:dyDescent="0.35">
      <c r="A144" s="159"/>
      <c r="B144" s="159" t="s">
        <v>183</v>
      </c>
      <c r="C144" s="159">
        <v>268.99999999999994</v>
      </c>
      <c r="D144" s="158">
        <v>0</v>
      </c>
      <c r="E144" s="158">
        <v>0</v>
      </c>
      <c r="F144" s="158">
        <v>0</v>
      </c>
      <c r="G144" s="158">
        <v>11</v>
      </c>
      <c r="H144" s="158">
        <v>0</v>
      </c>
      <c r="I144" s="158">
        <v>28</v>
      </c>
      <c r="J144" s="158">
        <v>8</v>
      </c>
      <c r="K144" s="158">
        <v>3</v>
      </c>
      <c r="L144" s="158">
        <v>8</v>
      </c>
      <c r="M144" s="158">
        <v>17</v>
      </c>
      <c r="N144" s="158">
        <v>17</v>
      </c>
      <c r="O144" s="157">
        <v>92</v>
      </c>
      <c r="P144" s="156">
        <f>O144/C144</f>
        <v>0.34200743494423796</v>
      </c>
    </row>
    <row r="145" spans="1:16" x14ac:dyDescent="0.35">
      <c r="A145" s="159"/>
      <c r="B145" s="159" t="s">
        <v>182</v>
      </c>
      <c r="C145" s="159">
        <v>385.99999999999994</v>
      </c>
      <c r="D145" s="158">
        <v>0</v>
      </c>
      <c r="E145" s="158">
        <v>0</v>
      </c>
      <c r="F145" s="158">
        <v>1</v>
      </c>
      <c r="G145" s="158">
        <v>9</v>
      </c>
      <c r="H145" s="158">
        <v>1</v>
      </c>
      <c r="I145" s="158">
        <v>41</v>
      </c>
      <c r="J145" s="158">
        <v>10</v>
      </c>
      <c r="K145" s="158">
        <v>4</v>
      </c>
      <c r="L145" s="158">
        <v>0</v>
      </c>
      <c r="M145" s="158">
        <v>19</v>
      </c>
      <c r="N145" s="158">
        <v>23</v>
      </c>
      <c r="O145" s="157">
        <v>108</v>
      </c>
      <c r="P145" s="156">
        <f>O145/C145</f>
        <v>0.27979274611398969</v>
      </c>
    </row>
    <row r="146" spans="1:16" x14ac:dyDescent="0.35">
      <c r="A146" s="159"/>
      <c r="B146" s="159" t="s">
        <v>181</v>
      </c>
      <c r="C146" s="159">
        <v>656.99999999999989</v>
      </c>
      <c r="D146" s="158">
        <v>0</v>
      </c>
      <c r="E146" s="158">
        <v>0</v>
      </c>
      <c r="F146" s="158">
        <v>0</v>
      </c>
      <c r="G146" s="158">
        <v>1</v>
      </c>
      <c r="H146" s="158">
        <v>0</v>
      </c>
      <c r="I146" s="158">
        <v>10</v>
      </c>
      <c r="J146" s="158">
        <v>8</v>
      </c>
      <c r="K146" s="158">
        <v>12</v>
      </c>
      <c r="L146" s="158">
        <v>10</v>
      </c>
      <c r="M146" s="158">
        <v>15</v>
      </c>
      <c r="N146" s="158">
        <v>18</v>
      </c>
      <c r="O146" s="157">
        <v>74</v>
      </c>
      <c r="P146" s="156">
        <f>O146/C146</f>
        <v>0.11263318112633183</v>
      </c>
    </row>
    <row r="147" spans="1:16" x14ac:dyDescent="0.35">
      <c r="A147" s="159"/>
      <c r="B147" s="159" t="s">
        <v>180</v>
      </c>
      <c r="C147" s="159">
        <v>277</v>
      </c>
      <c r="D147" s="158">
        <v>0</v>
      </c>
      <c r="E147" s="158">
        <v>0</v>
      </c>
      <c r="F147" s="158">
        <v>0</v>
      </c>
      <c r="G147" s="158">
        <v>10</v>
      </c>
      <c r="H147" s="158">
        <v>0</v>
      </c>
      <c r="I147" s="158">
        <v>20</v>
      </c>
      <c r="J147" s="158">
        <v>4</v>
      </c>
      <c r="K147" s="158">
        <v>2</v>
      </c>
      <c r="L147" s="158">
        <v>5</v>
      </c>
      <c r="M147" s="158">
        <v>6</v>
      </c>
      <c r="N147" s="158">
        <v>17</v>
      </c>
      <c r="O147" s="157">
        <v>64</v>
      </c>
      <c r="P147" s="156">
        <f>O147/C147</f>
        <v>0.23104693140794225</v>
      </c>
    </row>
    <row r="148" spans="1:16" x14ac:dyDescent="0.35">
      <c r="A148" s="159"/>
      <c r="B148" s="159" t="s">
        <v>179</v>
      </c>
      <c r="C148" s="159">
        <v>235</v>
      </c>
      <c r="D148" s="158">
        <v>0</v>
      </c>
      <c r="E148" s="158">
        <v>0</v>
      </c>
      <c r="F148" s="158">
        <v>0</v>
      </c>
      <c r="G148" s="158">
        <v>13</v>
      </c>
      <c r="H148" s="158">
        <v>1</v>
      </c>
      <c r="I148" s="158">
        <v>15</v>
      </c>
      <c r="J148" s="158">
        <v>8</v>
      </c>
      <c r="K148" s="158">
        <v>3</v>
      </c>
      <c r="L148" s="158">
        <v>3</v>
      </c>
      <c r="M148" s="158">
        <v>8</v>
      </c>
      <c r="N148" s="158">
        <v>8</v>
      </c>
      <c r="O148" s="157">
        <v>59</v>
      </c>
      <c r="P148" s="156">
        <f>O148/C148</f>
        <v>0.25106382978723402</v>
      </c>
    </row>
    <row r="149" spans="1:16" x14ac:dyDescent="0.35">
      <c r="A149" s="159"/>
      <c r="B149" s="159" t="s">
        <v>178</v>
      </c>
      <c r="C149" s="159">
        <v>165</v>
      </c>
      <c r="D149" s="158">
        <v>0</v>
      </c>
      <c r="E149" s="158">
        <v>0</v>
      </c>
      <c r="F149" s="158">
        <v>0</v>
      </c>
      <c r="G149" s="158">
        <v>10</v>
      </c>
      <c r="H149" s="158">
        <v>0</v>
      </c>
      <c r="I149" s="158">
        <v>9</v>
      </c>
      <c r="J149" s="158">
        <v>5</v>
      </c>
      <c r="K149" s="158">
        <v>2</v>
      </c>
      <c r="L149" s="158">
        <v>2</v>
      </c>
      <c r="M149" s="158">
        <v>8</v>
      </c>
      <c r="N149" s="158">
        <v>7</v>
      </c>
      <c r="O149" s="157">
        <v>43</v>
      </c>
      <c r="P149" s="156">
        <f>O149/C149</f>
        <v>0.26060606060606062</v>
      </c>
    </row>
    <row r="150" spans="1:16" x14ac:dyDescent="0.35">
      <c r="A150" s="159"/>
      <c r="B150" s="159" t="s">
        <v>177</v>
      </c>
      <c r="C150" s="159">
        <v>400.00000000000011</v>
      </c>
      <c r="D150" s="158">
        <v>0</v>
      </c>
      <c r="E150" s="158">
        <v>0</v>
      </c>
      <c r="F150" s="158">
        <v>3</v>
      </c>
      <c r="G150" s="158">
        <v>13</v>
      </c>
      <c r="H150" s="158">
        <v>0</v>
      </c>
      <c r="I150" s="158">
        <v>25</v>
      </c>
      <c r="J150" s="158">
        <v>6</v>
      </c>
      <c r="K150" s="158">
        <v>7</v>
      </c>
      <c r="L150" s="158">
        <v>6</v>
      </c>
      <c r="M150" s="158">
        <v>14</v>
      </c>
      <c r="N150" s="158">
        <v>13</v>
      </c>
      <c r="O150" s="157">
        <v>87</v>
      </c>
      <c r="P150" s="156">
        <f>O150/C150</f>
        <v>0.21749999999999994</v>
      </c>
    </row>
    <row r="151" spans="1:16" x14ac:dyDescent="0.35">
      <c r="A151" s="159"/>
      <c r="B151" s="159" t="s">
        <v>176</v>
      </c>
      <c r="C151" s="159">
        <v>199.00000000000003</v>
      </c>
      <c r="D151" s="158">
        <v>0</v>
      </c>
      <c r="E151" s="158">
        <v>0</v>
      </c>
      <c r="F151" s="158">
        <v>2</v>
      </c>
      <c r="G151" s="158">
        <v>6</v>
      </c>
      <c r="H151" s="158">
        <v>0</v>
      </c>
      <c r="I151" s="158">
        <v>17</v>
      </c>
      <c r="J151" s="158">
        <v>12</v>
      </c>
      <c r="K151" s="158">
        <v>3</v>
      </c>
      <c r="L151" s="158">
        <v>4</v>
      </c>
      <c r="M151" s="158">
        <v>6</v>
      </c>
      <c r="N151" s="158">
        <v>5</v>
      </c>
      <c r="O151" s="157">
        <v>55</v>
      </c>
      <c r="P151" s="156">
        <f>O151/C151</f>
        <v>0.27638190954773867</v>
      </c>
    </row>
    <row r="152" spans="1:16" x14ac:dyDescent="0.35">
      <c r="A152" s="159"/>
      <c r="B152" s="159" t="s">
        <v>175</v>
      </c>
      <c r="C152" s="159">
        <v>321.99999999999994</v>
      </c>
      <c r="D152" s="158">
        <v>0</v>
      </c>
      <c r="E152" s="158">
        <v>0</v>
      </c>
      <c r="F152" s="158">
        <v>1</v>
      </c>
      <c r="G152" s="158">
        <v>10</v>
      </c>
      <c r="H152" s="158">
        <v>0</v>
      </c>
      <c r="I152" s="158">
        <v>21</v>
      </c>
      <c r="J152" s="158">
        <v>7</v>
      </c>
      <c r="K152" s="158">
        <v>1</v>
      </c>
      <c r="L152" s="158">
        <v>9</v>
      </c>
      <c r="M152" s="158">
        <v>10</v>
      </c>
      <c r="N152" s="158">
        <v>10</v>
      </c>
      <c r="O152" s="157">
        <v>69</v>
      </c>
      <c r="P152" s="156">
        <f>O152/C152</f>
        <v>0.21428571428571433</v>
      </c>
    </row>
    <row r="153" spans="1:16" x14ac:dyDescent="0.35">
      <c r="A153" s="159"/>
      <c r="B153" s="159" t="s">
        <v>174</v>
      </c>
      <c r="C153" s="159">
        <v>396.99999999999994</v>
      </c>
      <c r="D153" s="158">
        <v>0</v>
      </c>
      <c r="E153" s="158">
        <v>0</v>
      </c>
      <c r="F153" s="158">
        <v>4</v>
      </c>
      <c r="G153" s="158">
        <v>6</v>
      </c>
      <c r="H153" s="158">
        <v>0</v>
      </c>
      <c r="I153" s="158">
        <v>33</v>
      </c>
      <c r="J153" s="158">
        <v>13</v>
      </c>
      <c r="K153" s="158">
        <v>14</v>
      </c>
      <c r="L153" s="158">
        <v>6</v>
      </c>
      <c r="M153" s="158">
        <v>18</v>
      </c>
      <c r="N153" s="158">
        <v>11</v>
      </c>
      <c r="O153" s="157">
        <v>105</v>
      </c>
      <c r="P153" s="156">
        <f>O153/C153</f>
        <v>0.26448362720403029</v>
      </c>
    </row>
    <row r="154" spans="1:16" x14ac:dyDescent="0.35">
      <c r="A154" s="159"/>
      <c r="B154" s="159" t="s">
        <v>173</v>
      </c>
      <c r="C154" s="159">
        <v>189.99999999999997</v>
      </c>
      <c r="D154" s="158">
        <v>0</v>
      </c>
      <c r="E154" s="158">
        <v>0</v>
      </c>
      <c r="F154" s="158">
        <v>0</v>
      </c>
      <c r="G154" s="158">
        <v>3</v>
      </c>
      <c r="H154" s="158">
        <v>0</v>
      </c>
      <c r="I154" s="158">
        <v>10</v>
      </c>
      <c r="J154" s="158">
        <v>0</v>
      </c>
      <c r="K154" s="158">
        <v>0</v>
      </c>
      <c r="L154" s="158">
        <v>3</v>
      </c>
      <c r="M154" s="158">
        <v>14</v>
      </c>
      <c r="N154" s="158">
        <v>7</v>
      </c>
      <c r="O154" s="157">
        <v>37</v>
      </c>
      <c r="P154" s="156">
        <f>O154/C154</f>
        <v>0.19473684210526318</v>
      </c>
    </row>
    <row r="155" spans="1:16" x14ac:dyDescent="0.35">
      <c r="A155" s="159"/>
      <c r="B155" s="159" t="s">
        <v>172</v>
      </c>
      <c r="C155" s="159">
        <v>225.99999999999994</v>
      </c>
      <c r="D155" s="158">
        <v>0</v>
      </c>
      <c r="E155" s="158">
        <v>0</v>
      </c>
      <c r="F155" s="158">
        <v>0</v>
      </c>
      <c r="G155" s="158">
        <v>18</v>
      </c>
      <c r="H155" s="158">
        <v>0</v>
      </c>
      <c r="I155" s="158">
        <v>10</v>
      </c>
      <c r="J155" s="158">
        <v>4</v>
      </c>
      <c r="K155" s="158">
        <v>0</v>
      </c>
      <c r="L155" s="158">
        <v>3</v>
      </c>
      <c r="M155" s="158">
        <v>9</v>
      </c>
      <c r="N155" s="158">
        <v>21</v>
      </c>
      <c r="O155" s="157">
        <v>65</v>
      </c>
      <c r="P155" s="156">
        <f>O155/C155</f>
        <v>0.28761061946902661</v>
      </c>
    </row>
    <row r="156" spans="1:16" x14ac:dyDescent="0.35">
      <c r="A156" s="159"/>
      <c r="B156" s="159" t="s">
        <v>171</v>
      </c>
      <c r="C156" s="159">
        <v>157</v>
      </c>
      <c r="D156" s="158">
        <v>0</v>
      </c>
      <c r="E156" s="158">
        <v>0</v>
      </c>
      <c r="F156" s="158">
        <v>4</v>
      </c>
      <c r="G156" s="158">
        <v>8</v>
      </c>
      <c r="H156" s="158">
        <v>0</v>
      </c>
      <c r="I156" s="158">
        <v>15</v>
      </c>
      <c r="J156" s="158">
        <v>3</v>
      </c>
      <c r="K156" s="158">
        <v>2</v>
      </c>
      <c r="L156" s="158">
        <v>1</v>
      </c>
      <c r="M156" s="158">
        <v>9</v>
      </c>
      <c r="N156" s="158">
        <v>6</v>
      </c>
      <c r="O156" s="157">
        <v>48</v>
      </c>
      <c r="P156" s="156">
        <f>O156/C156</f>
        <v>0.30573248407643311</v>
      </c>
    </row>
    <row r="157" spans="1:16" x14ac:dyDescent="0.35">
      <c r="A157" s="159"/>
      <c r="B157" s="159" t="s">
        <v>170</v>
      </c>
      <c r="C157" s="159">
        <v>597.99999999999989</v>
      </c>
      <c r="D157" s="158">
        <v>0</v>
      </c>
      <c r="E157" s="158">
        <v>0</v>
      </c>
      <c r="F157" s="158">
        <v>1</v>
      </c>
      <c r="G157" s="158">
        <v>16</v>
      </c>
      <c r="H157" s="158">
        <v>0</v>
      </c>
      <c r="I157" s="158">
        <v>35</v>
      </c>
      <c r="J157" s="158">
        <v>10</v>
      </c>
      <c r="K157" s="158">
        <v>5</v>
      </c>
      <c r="L157" s="158">
        <v>11</v>
      </c>
      <c r="M157" s="158">
        <v>32</v>
      </c>
      <c r="N157" s="158">
        <v>33</v>
      </c>
      <c r="O157" s="157">
        <v>143</v>
      </c>
      <c r="P157" s="156">
        <f>O157/C157</f>
        <v>0.23913043478260873</v>
      </c>
    </row>
    <row r="158" spans="1:16" x14ac:dyDescent="0.35">
      <c r="A158" s="159"/>
      <c r="B158" s="159" t="s">
        <v>169</v>
      </c>
      <c r="C158" s="159">
        <v>255</v>
      </c>
      <c r="D158" s="158">
        <v>0</v>
      </c>
      <c r="E158" s="158">
        <v>0</v>
      </c>
      <c r="F158" s="158">
        <v>0</v>
      </c>
      <c r="G158" s="158">
        <v>8</v>
      </c>
      <c r="H158" s="158">
        <v>1</v>
      </c>
      <c r="I158" s="158">
        <v>20</v>
      </c>
      <c r="J158" s="158">
        <v>4</v>
      </c>
      <c r="K158" s="158">
        <v>3</v>
      </c>
      <c r="L158" s="158">
        <v>4</v>
      </c>
      <c r="M158" s="158">
        <v>14</v>
      </c>
      <c r="N158" s="158">
        <v>16</v>
      </c>
      <c r="O158" s="157">
        <v>70</v>
      </c>
      <c r="P158" s="156">
        <f>O158/C158</f>
        <v>0.27450980392156865</v>
      </c>
    </row>
    <row r="159" spans="1:16" x14ac:dyDescent="0.35">
      <c r="A159" s="159"/>
      <c r="B159" s="159" t="s">
        <v>168</v>
      </c>
      <c r="C159" s="159">
        <v>89</v>
      </c>
      <c r="D159" s="158">
        <v>0</v>
      </c>
      <c r="E159" s="158">
        <v>0</v>
      </c>
      <c r="F159" s="158">
        <v>0</v>
      </c>
      <c r="G159" s="158">
        <v>2</v>
      </c>
      <c r="H159" s="158">
        <v>0</v>
      </c>
      <c r="I159" s="158">
        <v>11</v>
      </c>
      <c r="J159" s="158">
        <v>6</v>
      </c>
      <c r="K159" s="158">
        <v>2</v>
      </c>
      <c r="L159" s="158">
        <v>3</v>
      </c>
      <c r="M159" s="158">
        <v>2</v>
      </c>
      <c r="N159" s="158">
        <v>3</v>
      </c>
      <c r="O159" s="157">
        <v>29</v>
      </c>
      <c r="P159" s="156">
        <f>O159/C159</f>
        <v>0.3258426966292135</v>
      </c>
    </row>
    <row r="160" spans="1:16" x14ac:dyDescent="0.35">
      <c r="A160" s="159"/>
      <c r="B160" s="159" t="s">
        <v>167</v>
      </c>
      <c r="C160" s="159">
        <v>194.99999999999994</v>
      </c>
      <c r="D160" s="158">
        <v>0</v>
      </c>
      <c r="E160" s="158">
        <v>0</v>
      </c>
      <c r="F160" s="158">
        <v>0</v>
      </c>
      <c r="G160" s="158">
        <v>0</v>
      </c>
      <c r="H160" s="158">
        <v>0</v>
      </c>
      <c r="I160" s="158">
        <v>5</v>
      </c>
      <c r="J160" s="158">
        <v>1</v>
      </c>
      <c r="K160" s="158">
        <v>2</v>
      </c>
      <c r="L160" s="158">
        <v>1</v>
      </c>
      <c r="M160" s="158">
        <v>5</v>
      </c>
      <c r="N160" s="158">
        <v>16</v>
      </c>
      <c r="O160" s="157">
        <v>30</v>
      </c>
      <c r="P160" s="156">
        <f>O160/C160</f>
        <v>0.15384615384615388</v>
      </c>
    </row>
    <row r="161" spans="1:16" x14ac:dyDescent="0.35">
      <c r="A161" s="159"/>
      <c r="B161" s="159" t="s">
        <v>166</v>
      </c>
      <c r="C161" s="159">
        <v>278</v>
      </c>
      <c r="D161" s="158">
        <v>0</v>
      </c>
      <c r="E161" s="158">
        <v>0</v>
      </c>
      <c r="F161" s="158">
        <v>2</v>
      </c>
      <c r="G161" s="158">
        <v>8</v>
      </c>
      <c r="H161" s="158">
        <v>0</v>
      </c>
      <c r="I161" s="158">
        <v>28</v>
      </c>
      <c r="J161" s="158">
        <v>17</v>
      </c>
      <c r="K161" s="158">
        <v>3</v>
      </c>
      <c r="L161" s="158">
        <v>8</v>
      </c>
      <c r="M161" s="158">
        <v>11</v>
      </c>
      <c r="N161" s="158">
        <v>12</v>
      </c>
      <c r="O161" s="157">
        <v>89</v>
      </c>
      <c r="P161" s="156">
        <f>O161/C161</f>
        <v>0.32014388489208634</v>
      </c>
    </row>
    <row r="162" spans="1:16" x14ac:dyDescent="0.35">
      <c r="A162" s="159"/>
      <c r="B162" s="159" t="s">
        <v>165</v>
      </c>
      <c r="C162" s="159">
        <v>140.00000000000003</v>
      </c>
      <c r="D162" s="158">
        <v>0</v>
      </c>
      <c r="E162" s="158">
        <v>0</v>
      </c>
      <c r="F162" s="158">
        <v>8</v>
      </c>
      <c r="G162" s="158">
        <v>6</v>
      </c>
      <c r="H162" s="158">
        <v>0</v>
      </c>
      <c r="I162" s="158">
        <v>14</v>
      </c>
      <c r="J162" s="158">
        <v>3</v>
      </c>
      <c r="K162" s="158">
        <v>3</v>
      </c>
      <c r="L162" s="158">
        <v>4</v>
      </c>
      <c r="M162" s="158">
        <v>1</v>
      </c>
      <c r="N162" s="158">
        <v>7</v>
      </c>
      <c r="O162" s="157">
        <v>46</v>
      </c>
      <c r="P162" s="156">
        <f>O162/C162</f>
        <v>0.32857142857142851</v>
      </c>
    </row>
    <row r="163" spans="1:16" x14ac:dyDescent="0.35">
      <c r="A163" s="159"/>
      <c r="B163" s="159" t="s">
        <v>164</v>
      </c>
      <c r="C163" s="159">
        <v>389.99999999999989</v>
      </c>
      <c r="D163" s="158">
        <v>0</v>
      </c>
      <c r="E163" s="158">
        <v>1</v>
      </c>
      <c r="F163" s="158">
        <v>1</v>
      </c>
      <c r="G163" s="158">
        <v>26</v>
      </c>
      <c r="H163" s="158">
        <v>0</v>
      </c>
      <c r="I163" s="158">
        <v>27</v>
      </c>
      <c r="J163" s="158">
        <v>14</v>
      </c>
      <c r="K163" s="158">
        <v>5</v>
      </c>
      <c r="L163" s="158">
        <v>8</v>
      </c>
      <c r="M163" s="158">
        <v>14</v>
      </c>
      <c r="N163" s="158">
        <v>13</v>
      </c>
      <c r="O163" s="157">
        <v>109</v>
      </c>
      <c r="P163" s="156">
        <f>O163/C163</f>
        <v>0.27948717948717955</v>
      </c>
    </row>
    <row r="164" spans="1:16" x14ac:dyDescent="0.35">
      <c r="A164" s="159"/>
      <c r="B164" s="159" t="s">
        <v>163</v>
      </c>
      <c r="C164" s="159">
        <v>86</v>
      </c>
      <c r="D164" s="158">
        <v>0</v>
      </c>
      <c r="E164" s="158">
        <v>0</v>
      </c>
      <c r="F164" s="158">
        <v>2</v>
      </c>
      <c r="G164" s="158">
        <v>4</v>
      </c>
      <c r="H164" s="158">
        <v>0</v>
      </c>
      <c r="I164" s="158">
        <v>4</v>
      </c>
      <c r="J164" s="158">
        <v>2</v>
      </c>
      <c r="K164" s="158">
        <v>2</v>
      </c>
      <c r="L164" s="158">
        <v>2</v>
      </c>
      <c r="M164" s="158">
        <v>4</v>
      </c>
      <c r="N164" s="158">
        <v>5</v>
      </c>
      <c r="O164" s="157">
        <v>25</v>
      </c>
      <c r="P164" s="156">
        <f>O164/C164</f>
        <v>0.29069767441860467</v>
      </c>
    </row>
    <row r="165" spans="1:16" x14ac:dyDescent="0.35">
      <c r="A165" s="159"/>
      <c r="B165" s="159" t="s">
        <v>162</v>
      </c>
      <c r="C165" s="159">
        <v>175.00000000000006</v>
      </c>
      <c r="D165" s="158">
        <v>0</v>
      </c>
      <c r="E165" s="158">
        <v>0</v>
      </c>
      <c r="F165" s="158">
        <v>1</v>
      </c>
      <c r="G165" s="158">
        <v>5</v>
      </c>
      <c r="H165" s="158">
        <v>0</v>
      </c>
      <c r="I165" s="158">
        <v>9</v>
      </c>
      <c r="J165" s="158">
        <v>6</v>
      </c>
      <c r="K165" s="158">
        <v>0</v>
      </c>
      <c r="L165" s="158">
        <v>1</v>
      </c>
      <c r="M165" s="158">
        <v>11</v>
      </c>
      <c r="N165" s="158">
        <v>14</v>
      </c>
      <c r="O165" s="157">
        <v>47</v>
      </c>
      <c r="P165" s="156">
        <f>O165/C165</f>
        <v>0.26857142857142846</v>
      </c>
    </row>
    <row r="166" spans="1:16" x14ac:dyDescent="0.35">
      <c r="A166" s="159"/>
      <c r="B166" s="159" t="s">
        <v>161</v>
      </c>
      <c r="C166" s="159">
        <v>232</v>
      </c>
      <c r="D166" s="158">
        <v>0</v>
      </c>
      <c r="E166" s="158">
        <v>0</v>
      </c>
      <c r="F166" s="158">
        <v>0</v>
      </c>
      <c r="G166" s="158">
        <v>0</v>
      </c>
      <c r="H166" s="158">
        <v>0</v>
      </c>
      <c r="I166" s="158">
        <v>6</v>
      </c>
      <c r="J166" s="158">
        <v>1</v>
      </c>
      <c r="K166" s="158">
        <v>5</v>
      </c>
      <c r="L166" s="158">
        <v>4</v>
      </c>
      <c r="M166" s="158">
        <v>19</v>
      </c>
      <c r="N166" s="158">
        <v>10</v>
      </c>
      <c r="O166" s="157">
        <v>45</v>
      </c>
      <c r="P166" s="156">
        <f>O166/C166</f>
        <v>0.19396551724137931</v>
      </c>
    </row>
    <row r="167" spans="1:16" x14ac:dyDescent="0.35">
      <c r="A167" s="159"/>
      <c r="B167" s="159" t="s">
        <v>160</v>
      </c>
      <c r="C167" s="159">
        <v>197</v>
      </c>
      <c r="D167" s="158">
        <v>0</v>
      </c>
      <c r="E167" s="158">
        <v>0</v>
      </c>
      <c r="F167" s="158">
        <v>0</v>
      </c>
      <c r="G167" s="158">
        <v>2</v>
      </c>
      <c r="H167" s="158">
        <v>0</v>
      </c>
      <c r="I167" s="158">
        <v>14</v>
      </c>
      <c r="J167" s="158">
        <v>1</v>
      </c>
      <c r="K167" s="158">
        <v>0</v>
      </c>
      <c r="L167" s="158">
        <v>0</v>
      </c>
      <c r="M167" s="158">
        <v>6</v>
      </c>
      <c r="N167" s="158">
        <v>11</v>
      </c>
      <c r="O167" s="157">
        <v>34</v>
      </c>
      <c r="P167" s="156">
        <f>O167/C167</f>
        <v>0.17258883248730963</v>
      </c>
    </row>
    <row r="168" spans="1:16" x14ac:dyDescent="0.35">
      <c r="A168" s="159"/>
      <c r="B168" s="159" t="s">
        <v>159</v>
      </c>
      <c r="C168" s="159">
        <v>5733.0000000000009</v>
      </c>
      <c r="D168" s="158">
        <v>0</v>
      </c>
      <c r="E168" s="158">
        <v>5</v>
      </c>
      <c r="F168" s="158">
        <v>61</v>
      </c>
      <c r="G168" s="158">
        <v>217</v>
      </c>
      <c r="H168" s="158">
        <v>2</v>
      </c>
      <c r="I168" s="158">
        <v>347</v>
      </c>
      <c r="J168" s="158">
        <v>158</v>
      </c>
      <c r="K168" s="158">
        <v>105</v>
      </c>
      <c r="L168" s="158">
        <v>120</v>
      </c>
      <c r="M168" s="158">
        <v>210</v>
      </c>
      <c r="N168" s="158">
        <v>251</v>
      </c>
      <c r="O168" s="157">
        <v>1476</v>
      </c>
      <c r="P168" s="156">
        <f>O168/C168</f>
        <v>0.25745682888540028</v>
      </c>
    </row>
    <row r="169" spans="1:16" x14ac:dyDescent="0.35">
      <c r="A169" s="159"/>
      <c r="B169" s="159" t="s">
        <v>158</v>
      </c>
      <c r="C169" s="159">
        <v>139</v>
      </c>
      <c r="D169" s="158">
        <v>0</v>
      </c>
      <c r="E169" s="158">
        <v>0</v>
      </c>
      <c r="F169" s="158">
        <v>1</v>
      </c>
      <c r="G169" s="158">
        <v>7</v>
      </c>
      <c r="H169" s="158">
        <v>0</v>
      </c>
      <c r="I169" s="158">
        <v>16</v>
      </c>
      <c r="J169" s="158">
        <v>4</v>
      </c>
      <c r="K169" s="158">
        <v>0</v>
      </c>
      <c r="L169" s="158">
        <v>1</v>
      </c>
      <c r="M169" s="158">
        <v>5</v>
      </c>
      <c r="N169" s="158">
        <v>6</v>
      </c>
      <c r="O169" s="157">
        <v>40</v>
      </c>
      <c r="P169" s="156">
        <f>O169/C169</f>
        <v>0.28776978417266186</v>
      </c>
    </row>
    <row r="170" spans="1:16" x14ac:dyDescent="0.35">
      <c r="A170" s="159"/>
      <c r="B170" s="159" t="s">
        <v>157</v>
      </c>
      <c r="C170" s="159">
        <v>118</v>
      </c>
      <c r="D170" s="158">
        <v>0</v>
      </c>
      <c r="E170" s="158">
        <v>0</v>
      </c>
      <c r="F170" s="158">
        <v>1</v>
      </c>
      <c r="G170" s="158">
        <v>4</v>
      </c>
      <c r="H170" s="158">
        <v>0</v>
      </c>
      <c r="I170" s="158">
        <v>9</v>
      </c>
      <c r="J170" s="158">
        <v>1</v>
      </c>
      <c r="K170" s="158">
        <v>2</v>
      </c>
      <c r="L170" s="158">
        <v>6</v>
      </c>
      <c r="M170" s="158">
        <v>2</v>
      </c>
      <c r="N170" s="158">
        <v>19</v>
      </c>
      <c r="O170" s="157">
        <v>44</v>
      </c>
      <c r="P170" s="156">
        <f>O170/C170</f>
        <v>0.3728813559322034</v>
      </c>
    </row>
    <row r="171" spans="1:16" x14ac:dyDescent="0.35">
      <c r="A171" s="159"/>
      <c r="B171" s="159" t="s">
        <v>156</v>
      </c>
      <c r="C171" s="159">
        <v>186.99999999999997</v>
      </c>
      <c r="D171" s="158">
        <v>0</v>
      </c>
      <c r="E171" s="158">
        <v>0</v>
      </c>
      <c r="F171" s="158">
        <v>2</v>
      </c>
      <c r="G171" s="158">
        <v>13</v>
      </c>
      <c r="H171" s="158">
        <v>0</v>
      </c>
      <c r="I171" s="158">
        <v>16</v>
      </c>
      <c r="J171" s="158">
        <v>2</v>
      </c>
      <c r="K171" s="158">
        <v>1</v>
      </c>
      <c r="L171" s="158">
        <v>5</v>
      </c>
      <c r="M171" s="158">
        <v>11</v>
      </c>
      <c r="N171" s="158">
        <v>4</v>
      </c>
      <c r="O171" s="157">
        <v>54</v>
      </c>
      <c r="P171" s="156">
        <f>O171/C171</f>
        <v>0.28877005347593587</v>
      </c>
    </row>
    <row r="172" spans="1:16" x14ac:dyDescent="0.35">
      <c r="A172" s="159"/>
      <c r="B172" s="159" t="s">
        <v>155</v>
      </c>
      <c r="C172" s="159">
        <v>76</v>
      </c>
      <c r="D172" s="158">
        <v>0</v>
      </c>
      <c r="E172" s="158">
        <v>0</v>
      </c>
      <c r="F172" s="158">
        <v>1</v>
      </c>
      <c r="G172" s="158">
        <v>1</v>
      </c>
      <c r="H172" s="158">
        <v>0</v>
      </c>
      <c r="I172" s="158">
        <v>7</v>
      </c>
      <c r="J172" s="158">
        <v>0</v>
      </c>
      <c r="K172" s="158">
        <v>0</v>
      </c>
      <c r="L172" s="158">
        <v>1</v>
      </c>
      <c r="M172" s="158">
        <v>3</v>
      </c>
      <c r="N172" s="158">
        <v>7</v>
      </c>
      <c r="O172" s="157">
        <v>20</v>
      </c>
      <c r="P172" s="156">
        <f>O172/C172</f>
        <v>0.26315789473684209</v>
      </c>
    </row>
    <row r="173" spans="1:16" x14ac:dyDescent="0.35">
      <c r="A173" s="159"/>
      <c r="B173" s="159" t="s">
        <v>154</v>
      </c>
      <c r="C173" s="159">
        <v>233.99999999999994</v>
      </c>
      <c r="D173" s="158">
        <v>0</v>
      </c>
      <c r="E173" s="158">
        <v>0</v>
      </c>
      <c r="F173" s="158">
        <v>1</v>
      </c>
      <c r="G173" s="158">
        <v>18</v>
      </c>
      <c r="H173" s="158">
        <v>0</v>
      </c>
      <c r="I173" s="158">
        <v>14</v>
      </c>
      <c r="J173" s="158">
        <v>6</v>
      </c>
      <c r="K173" s="158">
        <v>3</v>
      </c>
      <c r="L173" s="158">
        <v>1</v>
      </c>
      <c r="M173" s="158">
        <v>5</v>
      </c>
      <c r="N173" s="158">
        <v>11</v>
      </c>
      <c r="O173" s="157">
        <v>59</v>
      </c>
      <c r="P173" s="156">
        <f>O173/C173</f>
        <v>0.25213675213675218</v>
      </c>
    </row>
    <row r="174" spans="1:16" x14ac:dyDescent="0.35">
      <c r="A174" s="159"/>
      <c r="B174" s="159" t="s">
        <v>153</v>
      </c>
      <c r="C174" s="159">
        <v>166</v>
      </c>
      <c r="D174" s="158">
        <v>0</v>
      </c>
      <c r="E174" s="158">
        <v>0</v>
      </c>
      <c r="F174" s="158">
        <v>0</v>
      </c>
      <c r="G174" s="158">
        <v>9</v>
      </c>
      <c r="H174" s="158">
        <v>0</v>
      </c>
      <c r="I174" s="158">
        <v>21</v>
      </c>
      <c r="J174" s="158">
        <v>3</v>
      </c>
      <c r="K174" s="158">
        <v>1</v>
      </c>
      <c r="L174" s="158">
        <v>3</v>
      </c>
      <c r="M174" s="158">
        <v>7</v>
      </c>
      <c r="N174" s="158">
        <v>15</v>
      </c>
      <c r="O174" s="157">
        <v>59</v>
      </c>
      <c r="P174" s="156">
        <f>O174/C174</f>
        <v>0.35542168674698793</v>
      </c>
    </row>
    <row r="175" spans="1:16" x14ac:dyDescent="0.35">
      <c r="A175" s="159"/>
      <c r="B175" s="159" t="s">
        <v>152</v>
      </c>
      <c r="C175" s="159">
        <v>284</v>
      </c>
      <c r="D175" s="158">
        <v>0</v>
      </c>
      <c r="E175" s="158">
        <v>0</v>
      </c>
      <c r="F175" s="158">
        <v>0</v>
      </c>
      <c r="G175" s="158">
        <v>12</v>
      </c>
      <c r="H175" s="158">
        <v>0</v>
      </c>
      <c r="I175" s="158">
        <v>20</v>
      </c>
      <c r="J175" s="158">
        <v>7</v>
      </c>
      <c r="K175" s="158">
        <v>2</v>
      </c>
      <c r="L175" s="158">
        <v>6</v>
      </c>
      <c r="M175" s="158">
        <v>7</v>
      </c>
      <c r="N175" s="158">
        <v>8</v>
      </c>
      <c r="O175" s="157">
        <v>62</v>
      </c>
      <c r="P175" s="156">
        <f>O175/C175</f>
        <v>0.21830985915492956</v>
      </c>
    </row>
    <row r="176" spans="1:16" x14ac:dyDescent="0.35">
      <c r="A176" s="159"/>
      <c r="B176" s="159" t="s">
        <v>151</v>
      </c>
      <c r="C176" s="159">
        <v>323.00000000000006</v>
      </c>
      <c r="D176" s="158">
        <v>0</v>
      </c>
      <c r="E176" s="158">
        <v>0</v>
      </c>
      <c r="F176" s="158">
        <v>0</v>
      </c>
      <c r="G176" s="158">
        <v>14</v>
      </c>
      <c r="H176" s="158">
        <v>0</v>
      </c>
      <c r="I176" s="158">
        <v>41</v>
      </c>
      <c r="J176" s="158">
        <v>8</v>
      </c>
      <c r="K176" s="158">
        <v>4</v>
      </c>
      <c r="L176" s="158">
        <v>4</v>
      </c>
      <c r="M176" s="158">
        <v>18</v>
      </c>
      <c r="N176" s="158">
        <v>22</v>
      </c>
      <c r="O176" s="157">
        <v>111</v>
      </c>
      <c r="P176" s="156">
        <f>O176/C176</f>
        <v>0.34365325077399372</v>
      </c>
    </row>
    <row r="177" spans="1:16" x14ac:dyDescent="0.35">
      <c r="A177" s="159"/>
      <c r="B177" s="159" t="s">
        <v>150</v>
      </c>
      <c r="C177" s="159">
        <v>76</v>
      </c>
      <c r="D177" s="158">
        <v>0</v>
      </c>
      <c r="E177" s="158">
        <v>0</v>
      </c>
      <c r="F177" s="158">
        <v>0</v>
      </c>
      <c r="G177" s="158">
        <v>0</v>
      </c>
      <c r="H177" s="158">
        <v>0</v>
      </c>
      <c r="I177" s="158">
        <v>5</v>
      </c>
      <c r="J177" s="158">
        <v>0</v>
      </c>
      <c r="K177" s="158">
        <v>2</v>
      </c>
      <c r="L177" s="158">
        <v>2</v>
      </c>
      <c r="M177" s="158">
        <v>6</v>
      </c>
      <c r="N177" s="158">
        <v>9</v>
      </c>
      <c r="O177" s="157">
        <v>24</v>
      </c>
      <c r="P177" s="156">
        <f>O177/C177</f>
        <v>0.31578947368421051</v>
      </c>
    </row>
    <row r="178" spans="1:16" x14ac:dyDescent="0.35">
      <c r="A178" s="159"/>
      <c r="B178" s="159" t="s">
        <v>149</v>
      </c>
      <c r="C178" s="159">
        <v>424</v>
      </c>
      <c r="D178" s="158">
        <v>0</v>
      </c>
      <c r="E178" s="158">
        <v>0</v>
      </c>
      <c r="F178" s="158">
        <v>1</v>
      </c>
      <c r="G178" s="158">
        <v>15</v>
      </c>
      <c r="H178" s="158">
        <v>0</v>
      </c>
      <c r="I178" s="158">
        <v>67</v>
      </c>
      <c r="J178" s="158">
        <v>18</v>
      </c>
      <c r="K178" s="158">
        <v>2</v>
      </c>
      <c r="L178" s="158">
        <v>11</v>
      </c>
      <c r="M178" s="158">
        <v>22</v>
      </c>
      <c r="N178" s="158">
        <v>12</v>
      </c>
      <c r="O178" s="157">
        <v>148</v>
      </c>
      <c r="P178" s="156">
        <f>O178/C178</f>
        <v>0.34905660377358488</v>
      </c>
    </row>
    <row r="179" spans="1:16" x14ac:dyDescent="0.35">
      <c r="A179" s="159"/>
      <c r="B179" s="159" t="s">
        <v>148</v>
      </c>
      <c r="C179" s="159">
        <v>44.999999999999993</v>
      </c>
      <c r="D179" s="158">
        <v>0</v>
      </c>
      <c r="E179" s="158">
        <v>0</v>
      </c>
      <c r="F179" s="158">
        <v>0</v>
      </c>
      <c r="G179" s="158">
        <v>0</v>
      </c>
      <c r="H179" s="158">
        <v>0</v>
      </c>
      <c r="I179" s="158">
        <v>4</v>
      </c>
      <c r="J179" s="158">
        <v>0</v>
      </c>
      <c r="K179" s="158">
        <v>0</v>
      </c>
      <c r="L179" s="158">
        <v>2</v>
      </c>
      <c r="M179" s="158">
        <v>1</v>
      </c>
      <c r="N179" s="158">
        <v>3</v>
      </c>
      <c r="O179" s="157">
        <v>10</v>
      </c>
      <c r="P179" s="156">
        <f>O179/C179</f>
        <v>0.22222222222222227</v>
      </c>
    </row>
    <row r="180" spans="1:16" x14ac:dyDescent="0.35">
      <c r="A180" s="159"/>
      <c r="B180" s="159" t="s">
        <v>147</v>
      </c>
      <c r="C180" s="159">
        <v>247.99999999999994</v>
      </c>
      <c r="D180" s="158">
        <v>0</v>
      </c>
      <c r="E180" s="158">
        <v>0</v>
      </c>
      <c r="F180" s="158">
        <v>0</v>
      </c>
      <c r="G180" s="158">
        <v>2</v>
      </c>
      <c r="H180" s="158">
        <v>0</v>
      </c>
      <c r="I180" s="158">
        <v>17</v>
      </c>
      <c r="J180" s="158">
        <v>2</v>
      </c>
      <c r="K180" s="158">
        <v>2</v>
      </c>
      <c r="L180" s="158">
        <v>6</v>
      </c>
      <c r="M180" s="158">
        <v>7</v>
      </c>
      <c r="N180" s="158">
        <v>13</v>
      </c>
      <c r="O180" s="157">
        <v>49</v>
      </c>
      <c r="P180" s="156">
        <f>O180/C180</f>
        <v>0.19758064516129037</v>
      </c>
    </row>
    <row r="181" spans="1:16" x14ac:dyDescent="0.35">
      <c r="A181" s="159"/>
      <c r="B181" s="159" t="s">
        <v>146</v>
      </c>
      <c r="C181" s="159">
        <v>61</v>
      </c>
      <c r="D181" s="158">
        <v>0</v>
      </c>
      <c r="E181" s="158">
        <v>0</v>
      </c>
      <c r="F181" s="158">
        <v>0</v>
      </c>
      <c r="G181" s="158">
        <v>1</v>
      </c>
      <c r="H181" s="158">
        <v>0</v>
      </c>
      <c r="I181" s="158">
        <v>6</v>
      </c>
      <c r="J181" s="158">
        <v>0</v>
      </c>
      <c r="K181" s="158">
        <v>1</v>
      </c>
      <c r="L181" s="158">
        <v>1</v>
      </c>
      <c r="M181" s="158">
        <v>0</v>
      </c>
      <c r="N181" s="158">
        <v>9</v>
      </c>
      <c r="O181" s="157">
        <v>18</v>
      </c>
      <c r="P181" s="156">
        <f>O181/C181</f>
        <v>0.29508196721311475</v>
      </c>
    </row>
    <row r="182" spans="1:16" x14ac:dyDescent="0.35">
      <c r="A182" s="159"/>
      <c r="B182" s="159" t="s">
        <v>145</v>
      </c>
      <c r="C182" s="159">
        <v>0</v>
      </c>
      <c r="D182" s="158">
        <v>0</v>
      </c>
      <c r="E182" s="158">
        <v>0</v>
      </c>
      <c r="F182" s="158">
        <v>0</v>
      </c>
      <c r="G182" s="158">
        <v>0</v>
      </c>
      <c r="H182" s="158">
        <v>1805</v>
      </c>
      <c r="I182" s="158">
        <v>0</v>
      </c>
      <c r="J182" s="158">
        <v>0</v>
      </c>
      <c r="K182" s="158">
        <v>0</v>
      </c>
      <c r="L182" s="158">
        <v>0</v>
      </c>
      <c r="M182" s="158">
        <v>0</v>
      </c>
      <c r="N182" s="158">
        <v>0</v>
      </c>
      <c r="O182" s="157">
        <v>1805</v>
      </c>
      <c r="P182" s="156"/>
    </row>
    <row r="183" spans="1:16" x14ac:dyDescent="0.35">
      <c r="A183" s="155" t="s">
        <v>144</v>
      </c>
      <c r="B183" s="155"/>
      <c r="C183" s="155">
        <f>SUM(C139:C182)</f>
        <v>15541</v>
      </c>
      <c r="D183" s="154">
        <v>0</v>
      </c>
      <c r="E183" s="154">
        <v>6</v>
      </c>
      <c r="F183" s="154">
        <v>98</v>
      </c>
      <c r="G183" s="154">
        <v>541</v>
      </c>
      <c r="H183" s="154">
        <v>1811</v>
      </c>
      <c r="I183" s="154">
        <v>1079</v>
      </c>
      <c r="J183" s="154">
        <v>391</v>
      </c>
      <c r="K183" s="154">
        <v>217</v>
      </c>
      <c r="L183" s="154">
        <v>287</v>
      </c>
      <c r="M183" s="154">
        <v>617</v>
      </c>
      <c r="N183" s="154">
        <v>736</v>
      </c>
      <c r="O183" s="154">
        <v>5783</v>
      </c>
      <c r="P183" s="153">
        <f>O183/C183</f>
        <v>0.37211247667460268</v>
      </c>
    </row>
    <row r="184" spans="1:16" x14ac:dyDescent="0.35">
      <c r="A184" s="152" t="s">
        <v>143</v>
      </c>
      <c r="B184" s="152"/>
      <c r="C184" s="152">
        <f>C48+C93+C138+C183</f>
        <v>527220</v>
      </c>
      <c r="D184" s="151">
        <v>1375</v>
      </c>
      <c r="E184" s="151">
        <v>2618</v>
      </c>
      <c r="F184" s="151">
        <v>4595</v>
      </c>
      <c r="G184" s="151">
        <v>21114</v>
      </c>
      <c r="H184" s="151">
        <v>98180</v>
      </c>
      <c r="I184" s="151">
        <v>78811</v>
      </c>
      <c r="J184" s="151">
        <v>30711</v>
      </c>
      <c r="K184" s="151">
        <v>18994</v>
      </c>
      <c r="L184" s="151">
        <v>21508</v>
      </c>
      <c r="M184" s="151">
        <v>42055</v>
      </c>
      <c r="N184" s="151">
        <v>35603</v>
      </c>
      <c r="O184" s="151">
        <v>355564</v>
      </c>
      <c r="P184" s="150">
        <f>O184/C184</f>
        <v>0.67441295853723304</v>
      </c>
    </row>
    <row r="187" spans="1:16" x14ac:dyDescent="0.35">
      <c r="F187" s="149"/>
      <c r="G187" s="149"/>
    </row>
  </sheetData>
  <autoFilter ref="A3:O184" xr:uid="{EF08F718-3647-466D-8F65-2BA464AED085}"/>
  <mergeCells count="1">
    <mergeCell ref="C2:M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9F7EADD08EF946854710089758713A" ma:contentTypeVersion="5" ma:contentTypeDescription="Create a new document." ma:contentTypeScope="" ma:versionID="203efb94acea38a4aa3edf4cb9d38487">
  <xsd:schema xmlns:xsd="http://www.w3.org/2001/XMLSchema" xmlns:xs="http://www.w3.org/2001/XMLSchema" xmlns:p="http://schemas.microsoft.com/office/2006/metadata/properties" xmlns:ns3="087539e1-63ae-451b-8ebf-63921eaa16fa" xmlns:ns4="52ef89d2-aaec-472b-a5d7-b116fda8c582" targetNamespace="http://schemas.microsoft.com/office/2006/metadata/properties" ma:root="true" ma:fieldsID="839a2d00604f8994303b805201429e66" ns3:_="" ns4:_="">
    <xsd:import namespace="087539e1-63ae-451b-8ebf-63921eaa16fa"/>
    <xsd:import namespace="52ef89d2-aaec-472b-a5d7-b116fda8c58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539e1-63ae-451b-8ebf-63921eaa1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ef89d2-aaec-472b-a5d7-b116fda8c5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3BD334-AB8A-4FFA-90F4-C9B219D9FC28}">
  <ds:schemaRefs>
    <ds:schemaRef ds:uri="http://schemas.microsoft.com/office/2006/documentManagement/types"/>
    <ds:schemaRef ds:uri="http://schemas.microsoft.com/office/infopath/2007/PartnerControls"/>
    <ds:schemaRef ds:uri="087539e1-63ae-451b-8ebf-63921eaa16fa"/>
    <ds:schemaRef ds:uri="http://purl.org/dc/elements/1.1/"/>
    <ds:schemaRef ds:uri="http://schemas.microsoft.com/office/2006/metadata/properties"/>
    <ds:schemaRef ds:uri="52ef89d2-aaec-472b-a5d7-b116fda8c582"/>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61C24EC-E031-41CA-A899-ECA1F3BEC01D}">
  <ds:schemaRefs>
    <ds:schemaRef ds:uri="http://schemas.microsoft.com/sharepoint/v3/contenttype/forms"/>
  </ds:schemaRefs>
</ds:datastoreItem>
</file>

<file path=customXml/itemProps3.xml><?xml version="1.0" encoding="utf-8"?>
<ds:datastoreItem xmlns:ds="http://schemas.openxmlformats.org/officeDocument/2006/customXml" ds:itemID="{6A0C8362-E5F9-4D73-87DF-4A1E37396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539e1-63ae-451b-8ebf-63921eaa16fa"/>
    <ds:schemaRef ds:uri="52ef89d2-aaec-472b-a5d7-b116fda8c5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11</vt:i4>
      </vt:variant>
    </vt:vector>
  </HeadingPairs>
  <TitlesOfParts>
    <vt:vector size="11" baseType="lpstr">
      <vt:lpstr>1_12.jaut.</vt:lpstr>
      <vt:lpstr>4.jaut_pa_nedelam</vt:lpstr>
      <vt:lpstr>4.jaut_pa_menesiem</vt:lpstr>
      <vt:lpstr>8.jaut.</vt:lpstr>
      <vt:lpstr>9.jaut.</vt:lpstr>
      <vt:lpstr>14.jaut.</vt:lpstr>
      <vt:lpstr>15.jaut.</vt:lpstr>
      <vt:lpstr>19.jaut.</vt:lpstr>
      <vt:lpstr>24.jaut_seniori</vt:lpstr>
      <vt:lpstr>24.jaut_hroniskie</vt:lpstr>
      <vt:lpstr>34.jaut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Marija Oniščuka</dc:creator>
  <cp:keywords/>
  <dc:description/>
  <cp:lastModifiedBy>Anna Kluša</cp:lastModifiedBy>
  <cp:revision/>
  <dcterms:created xsi:type="dcterms:W3CDTF">2021-11-02T17:15:56Z</dcterms:created>
  <dcterms:modified xsi:type="dcterms:W3CDTF">2021-12-02T10:20:51Z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0x010100EB9F7EADD08EF946854710089758713A</vt:lpwstr>
  </property>
</Properties>
</file>